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murilo/Library/CloudStorage/GoogleDrive-zerbini@ufv.br/Shared drives/ICTV/Plant virus (P) proposals/"/>
    </mc:Choice>
  </mc:AlternateContent>
  <xr:revisionPtr revIDLastSave="0" documentId="13_ncr:1_{800E1DEE-2AB0-824B-B595-4CA67F537278}" xr6:coauthVersionLast="47" xr6:coauthVersionMax="47" xr10:uidLastSave="{00000000-0000-0000-0000-000000000000}"/>
  <bookViews>
    <workbookView xWindow="10160" yWindow="1020" windowWidth="37780" windowHeight="19120" tabRatio="520" xr2:uid="{94A59F7B-7A42-3941-BED7-E7ACB004C4FA}"/>
  </bookViews>
  <sheets>
    <sheet name="Proposal Potyviridae" sheetId="4" r:id="rId1"/>
    <sheet name="Instructions" sheetId="3" r:id="rId2"/>
    <sheet name="Proposal Template" sheetId="1" r:id="rId3"/>
    <sheet name="Menu Items (Do not change)" sheetId="2" r:id="rId4"/>
  </sheets>
  <definedNames>
    <definedName name="_xlnm._FilterDatabase" localSheetId="0" hidden="1">'Proposal Potyviridae'!$AL$1:$AL$5</definedName>
    <definedName name="_xlnm._FilterDatabase" localSheetId="2" hidden="1">'Proposal Template'!$AL$1:$AL$5</definedName>
    <definedName name="cellBaseFilename" localSheetId="0">'Proposal Potyviridae'!$AE$1</definedName>
    <definedName name="cellBaseFilename">'Proposal Template'!$AE$1</definedName>
    <definedName name="cellFilenameFormatErrors" localSheetId="0">'Proposal Potyviridae'!$P$1</definedName>
    <definedName name="cellFilenameFormatErrors">'Proposal Template'!$P$1</definedName>
    <definedName name="cellFilenameStudySectionCode" localSheetId="0">'Proposal Potyviridae'!$AE$2</definedName>
    <definedName name="cellFilenameStudySectionCode">'Proposal Template'!$AE$2</definedName>
    <definedName name="cellFilenameStudySectionName" localSheetId="0">'Proposal Potyviridae'!$AF$2</definedName>
    <definedName name="cellFilenameStudySectionName">'Proposal Template'!$AF$2</definedName>
    <definedName name="proposedRank" localSheetId="0">IF(NOT(N("Get the header of the lowest rank proposed non-blank taxon column")), IF(RIGHT('Proposal Potyviridae'!$AM1,4)="Rank",'Proposal Potyviridae'!$AM1, IF(NOT(ISBLANK('Proposal Potyviridae'!$AD1)),'Proposal Potyviridae'!$AD$4,  IF(NOT(ISBLANK('Proposal Potyviridae'!$AC1)),'Proposal Potyviridae'!$AC$4,  IF(NOT(ISBLANK('Proposal Potyviridae'!$AB1)),'Proposal Potyviridae'!$AB$4,  IF(NOT(ISBLANK('Proposal Potyviridae'!$AA1)),'Proposal Potyviridae'!$AA$4,  IF(NOT(ISBLANK('Proposal Potyviridae'!$Z1)),'Proposal Potyviridae'!$Z$4,  IF(NOT(ISBLANK('Proposal Potyviridae'!$Y1)),'Proposal Potyviridae'!$Y$4,  IF(NOT(ISBLANK('Proposal Potyviridae'!$X1)),'Proposal Potyviridae'!$X$4,  IF(NOT(ISBLANK('Proposal Potyviridae'!$W1)),'Proposal Potyviridae'!$W$4,  IF(NOT(ISBLANK('Proposal Potyviridae'!$V1)),'Proposal Potyviridae'!$V$4,  IF(NOT(ISBLANK('Proposal Potyviridae'!$U1)),'Proposal Potyviridae'!$U$4,  IF(NOT(ISBLANK('Proposal Potyviridae'!$T1)),'Proposal Potyviridae'!$T$4,  IF(NOT(ISBLANK('Proposal Potyviridae'!$S1)),'Proposal Potyviridae'!$S$4,  IF(NOT(ISBLANK('Proposal Potyviridae'!$R1)),'Proposal Potyviridae'!$R$4,  IF(NOT(ISBLANK('Proposal Potyviridae'!$Q1)),'Proposal Potyviridae'!$Q$4,  IF(NOT(ISBLANK('Proposal Potyviridae'!$P1)),'Proposal Potyviridae'!$P$4,  "")))))))))))))))))</definedName>
    <definedName name="proposedRank" comment="compute proposed rank based on the right-most proposed taxon column that is not blank">IF(NOT(N("Get the header of the lowest rank proposed non-blank taxon column")), IF(RIGHT('Proposal Template'!$AM1,4)="Rank",'Proposal Template'!$AM1, IF(NOT(ISBLANK('Proposal Template'!$AD1)),'Proposal Template'!$AD$4,  IF(NOT(ISBLANK('Proposal Template'!$AC1)),'Proposal Template'!$AC$4,  IF(NOT(ISBLANK('Proposal Template'!$AB1)),'Proposal Template'!$AB$4,  IF(NOT(ISBLANK('Proposal Template'!$AA1)),'Proposal Template'!$AA$4,  IF(NOT(ISBLANK('Proposal Template'!$Z1)),'Proposal Template'!$Z$4,  IF(NOT(ISBLANK('Proposal Template'!$Y1)),'Proposal Template'!$Y$4,  IF(NOT(ISBLANK('Proposal Template'!$X1)),'Proposal Template'!$X$4,  IF(NOT(ISBLANK('Proposal Template'!$W1)),'Proposal Template'!$W$4,  IF(NOT(ISBLANK('Proposal Template'!$V1)),'Proposal Template'!$V$4,  IF(NOT(ISBLANK('Proposal Template'!$U1)),'Proposal Template'!$U$4,  IF(NOT(ISBLANK('Proposal Template'!$T1)),'Proposal Template'!$T$4,  IF(NOT(ISBLANK('Proposal Template'!$S1)),'Proposal Template'!$S$4,  IF(NOT(ISBLANK('Proposal Template'!$R1)),'Proposal Template'!$R$4,  IF(NOT(ISBLANK('Proposal Template'!$Q1)),'Proposal Template'!$Q$4,  IF(NOT(ISBLANK('Proposal Template'!$P1)),'Proposal Template'!$P$4,  "")))))))))))))))))</definedName>
    <definedName name="studySectionCodeList" comment="list of valid 1-letter codes for study sections, for input validation.">'Menu Items (Do not change)'!$F:$F</definedName>
    <definedName name="studySectionCodeLUT" comment="Define columns in [Menu Items] that map Study Section letters to full names">'Menu Items (Do not change)'!$F:$G</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E1" i="4" l="1" a="1"/>
  <c r="AE1" i="4" s="1"/>
  <c r="AE1" i="1" a="1"/>
  <c r="AE1" i="1" s="1"/>
  <c r="AE2" i="4" l="1"/>
  <c r="AF2" i="4" s="1"/>
  <c r="P2" i="4" s="1"/>
  <c r="AE2" i="1"/>
  <c r="AF2" i="1" s="1"/>
  <c r="P2" i="1" s="1"/>
  <c r="P1" i="4" l="1"/>
  <c r="E2" i="4" s="1"/>
  <c r="P1" i="1"/>
  <c r="E2" i="1" s="1"/>
  <c r="E1" i="4" l="1"/>
  <c r="E1"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E1" authorId="0" shapeId="0" xr:uid="{8D6B1289-7A58-4F92-A161-7982294F7562}">
      <text>
        <r>
          <rPr>
            <b/>
            <sz val="10"/>
            <color rgb="FF000000"/>
            <rFont val="Tahoma"/>
            <family val="2"/>
          </rPr>
          <t>WARNING:</t>
        </r>
        <r>
          <rPr>
            <sz val="10"/>
            <color rgb="FF000000"/>
            <rFont val="Tahoma"/>
            <family val="2"/>
          </rPr>
          <t xml:space="preserve">
</t>
        </r>
        <r>
          <rPr>
            <sz val="10"/>
            <color rgb="FF000000"/>
            <rFont val="Tahoma"/>
            <family val="2"/>
          </rPr>
          <t xml:space="preserve">The CODE and STUDY SECTION will 
</t>
        </r>
        <r>
          <rPr>
            <sz val="10"/>
            <color rgb="FF000000"/>
            <rFont val="Tahoma"/>
            <family val="2"/>
          </rPr>
          <t xml:space="preserve">ONLY update from the filename after saving and
</t>
        </r>
        <r>
          <rPr>
            <sz val="10"/>
            <color rgb="FF000000"/>
            <rFont val="Tahoma"/>
            <family val="2"/>
          </rPr>
          <t xml:space="preserve">a) close and re-open the document
</t>
        </r>
        <r>
          <rPr>
            <sz val="10"/>
            <color rgb="FF000000"/>
            <rFont val="Tahoma"/>
            <family val="2"/>
          </rPr>
          <t xml:space="preserve">or 
</t>
        </r>
        <r>
          <rPr>
            <sz val="10"/>
            <color rgb="FF000000"/>
            <rFont val="Tahoma"/>
            <family val="2"/>
          </rPr>
          <t xml:space="preserve">b) press F9 to force recalculation
</t>
        </r>
        <r>
          <rPr>
            <sz val="10"/>
            <color rgb="FF000000"/>
            <rFont val="Tahoma"/>
            <family val="2"/>
          </rPr>
          <t xml:space="preserve">
</t>
        </r>
        <r>
          <rPr>
            <sz val="10"/>
            <color rgb="FF000000"/>
            <rFont val="Tahoma"/>
            <family val="2"/>
          </rPr>
          <t>Check the cell to the RIGHT for error messages, if this formula returns "TBD"</t>
        </r>
      </text>
    </comment>
    <comment ref="P1" authorId="0" shapeId="0" xr:uid="{822946C2-C0C9-46E5-9256-BB9CD8EC403F}">
      <text>
        <r>
          <rPr>
            <b/>
            <sz val="10"/>
            <color rgb="FF000000"/>
            <rFont val="Tahoma"/>
            <family val="2"/>
          </rPr>
          <t>This cell provides error messages related to proper formatting of the  filenames</t>
        </r>
      </text>
    </comment>
    <comment ref="AE3" authorId="0" shapeId="0" xr:uid="{10AE8C8C-7DF0-4F70-AE20-152361DF0875}">
      <text>
        <r>
          <rPr>
            <b/>
            <sz val="10"/>
            <color rgb="FF000000"/>
            <rFont val="Tahoma"/>
            <family val="2"/>
          </rPr>
          <t xml:space="preserve">USAGE:
</t>
        </r>
        <r>
          <rPr>
            <sz val="10"/>
            <color rgb="FF000000"/>
            <rFont val="Tahoma"/>
            <family val="2"/>
          </rPr>
          <t xml:space="preserve">Descriptives should only be provided for species that are being created, renamed, split, moved, merged or otherwise changed. This should not be used to change descriptives for unchanged, existing taxa.
</t>
        </r>
      </text>
    </comment>
    <comment ref="P4" authorId="0" shapeId="0" xr:uid="{9A24DA27-0D08-43E2-89D3-B234A1164EDE}">
      <text>
        <r>
          <rPr>
            <b/>
            <sz val="10"/>
            <color rgb="FF000000"/>
            <rFont val="Tahoma"/>
            <family val="2"/>
          </rPr>
          <t xml:space="preserve">Rules: 
</t>
        </r>
        <r>
          <rPr>
            <sz val="10"/>
            <color rgb="FF000000"/>
            <rFont val="Tahoma"/>
            <family val="2"/>
          </rPr>
          <t xml:space="preserve">No spaces in taxon names above the rank of species.
</t>
        </r>
      </text>
    </comment>
    <comment ref="Q4" authorId="0" shapeId="0" xr:uid="{5C83C19E-BD8E-44B9-8405-DDC6D5437A24}">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R4" authorId="0" shapeId="0" xr:uid="{CE1EED35-C975-42D3-99B3-2AED72DF4BF8}">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S4" authorId="0" shapeId="0" xr:uid="{83EB45C3-28E4-4861-9F9C-B917ED53559A}">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T4" authorId="0" shapeId="0" xr:uid="{9A51CD0C-EED5-4E9B-9141-81C933BB4BA6}">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U4" authorId="0" shapeId="0" xr:uid="{AD3E4297-3D38-4831-96BB-6CEE9A852CF5}">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V4" authorId="0" shapeId="0" xr:uid="{8391DB2C-6C60-4484-9EB4-E621DF142F74}">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W4" authorId="0" shapeId="0" xr:uid="{77B7EEE3-924F-4432-9FDB-487616FD43CA}">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X4" authorId="0" shapeId="0" xr:uid="{FC06CE71-A3CE-4F87-A0F2-014F606F818A}">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Y4" authorId="0" shapeId="0" xr:uid="{E5483582-423D-4E78-BF05-F7A2A810B518}">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Z4" authorId="0" shapeId="0" xr:uid="{A45D8C3E-2C12-405D-B369-DBB315E33B36}">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AA4" authorId="0" shapeId="0" xr:uid="{5B748A2F-68B5-4FFF-8376-C4D9B3F5D69E}">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AB4" authorId="0" shapeId="0" xr:uid="{FDB6D0DE-4E44-4C1C-A0EA-18B4008E41AC}">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AC4" authorId="0" shapeId="0" xr:uid="{49AC0514-40B8-4EC1-9B8D-1F80E17DDEE1}">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AD4" authorId="0" shapeId="0" xr:uid="{5F35203C-0245-4BD5-A500-4CFB3CB4CD0C}">
      <text>
        <r>
          <rPr>
            <b/>
            <sz val="10"/>
            <color rgb="FF000000"/>
            <rFont val="Tahoma"/>
            <family val="2"/>
          </rPr>
          <t xml:space="preserve">Rule:
</t>
        </r>
        <r>
          <rPr>
            <sz val="10"/>
            <color rgb="FF000000"/>
            <rFont val="Tahoma"/>
            <family val="2"/>
          </rPr>
          <t xml:space="preserve">Must follow binomial naming rules.
</t>
        </r>
        <r>
          <rPr>
            <sz val="10"/>
            <color rgb="FF000000"/>
            <rFont val="Tahoma"/>
            <family val="2"/>
          </rPr>
          <t xml:space="preserve">
</t>
        </r>
      </text>
    </comment>
    <comment ref="AE4" authorId="0" shapeId="0" xr:uid="{C84EAD7E-3CC0-4FD7-8B86-8F424BA125C4}">
      <text>
        <r>
          <rPr>
            <b/>
            <sz val="10"/>
            <color rgb="FF000000"/>
            <rFont val="Tahoma"/>
            <family val="2"/>
          </rPr>
          <t xml:space="preserve">Format:
</t>
        </r>
        <r>
          <rPr>
            <sz val="10"/>
            <color rgb="FF000000"/>
            <rFont val="Tahoma"/>
            <family val="2"/>
          </rPr>
          <t xml:space="preserve">An accession number, or semi-colon separated list of accession numbers, each with an optional segment name prefix separated by a colon. 
</t>
        </r>
        <r>
          <rPr>
            <sz val="10"/>
            <color rgb="FF000000"/>
            <rFont val="Tahoma"/>
            <family val="2"/>
          </rPr>
          <t xml:space="preserve">
</t>
        </r>
        <r>
          <rPr>
            <b/>
            <sz val="10"/>
            <color rgb="FF000000"/>
            <rFont val="Tahoma"/>
            <family val="2"/>
          </rPr>
          <t xml:space="preserve">EXAMPLES:
</t>
        </r>
        <r>
          <rPr>
            <sz val="10"/>
            <color rgb="FF000000"/>
            <rFont val="Tahoma"/>
            <family val="2"/>
          </rPr>
          <t xml:space="preserve">MW546936
</t>
        </r>
        <r>
          <rPr>
            <sz val="10"/>
            <color rgb="FF000000"/>
            <rFont val="Tahoma"/>
            <family val="2"/>
          </rPr>
          <t xml:space="preserve">AM084415; KY435490
</t>
        </r>
        <r>
          <rPr>
            <sz val="10"/>
            <color rgb="FF000000"/>
            <rFont val="Calibri"/>
            <family val="2"/>
          </rPr>
          <t xml:space="preserve">RNA1: OK626439 ; RNA2:OK626440 </t>
        </r>
        <r>
          <rPr>
            <sz val="10"/>
            <color rgb="FF000000"/>
            <rFont val="Tahoma"/>
            <family val="2"/>
          </rPr>
          <t xml:space="preserve">
</t>
        </r>
        <r>
          <rPr>
            <sz val="10"/>
            <color rgb="FF000000"/>
            <rFont val="Tahoma"/>
            <family val="2"/>
          </rPr>
          <t xml:space="preserve">
</t>
        </r>
      </text>
    </comment>
    <comment ref="AF4" authorId="0" shapeId="0" xr:uid="{DB882CE1-3F4E-4E2E-BA60-8FA75BB0BAD7}">
      <text>
        <r>
          <rPr>
            <b/>
            <sz val="12"/>
            <color rgb="FF000000"/>
            <rFont val="Calibri"/>
            <family val="2"/>
          </rPr>
          <t>Format:</t>
        </r>
        <r>
          <rPr>
            <sz val="12"/>
            <color rgb="FF000000"/>
            <rFont val="Calibri"/>
            <family val="2"/>
          </rPr>
          <t xml:space="preserve">
</t>
        </r>
        <r>
          <rPr>
            <sz val="12"/>
            <color rgb="FF000000"/>
            <rFont val="Calibri"/>
            <family val="2"/>
          </rPr>
          <t xml:space="preserve">A virus name, or semi-colon separated list of </t>
        </r>
        <r>
          <rPr>
            <sz val="10"/>
            <color rgb="FF000000"/>
            <rFont val="Calibri"/>
            <family val="2"/>
          </rPr>
          <t>virus name</t>
        </r>
        <r>
          <rPr>
            <sz val="12"/>
            <color rgb="FF000000"/>
            <rFont val="Calibri"/>
            <family val="2"/>
          </rPr>
          <t xml:space="preserve">s. 
</t>
        </r>
        <r>
          <rPr>
            <sz val="12"/>
            <color rgb="FF000000"/>
            <rFont val="Calibri"/>
            <family val="2"/>
          </rPr>
          <t xml:space="preserve">
</t>
        </r>
        <r>
          <rPr>
            <b/>
            <sz val="12"/>
            <color rgb="FF000000"/>
            <rFont val="Calibri"/>
            <family val="2"/>
          </rPr>
          <t xml:space="preserve">EXAMPLES:
</t>
        </r>
        <r>
          <rPr>
            <sz val="12"/>
            <color rgb="FF000000"/>
            <rFont val="Calibri"/>
            <family val="2"/>
          </rPr>
          <t xml:space="preserve">SBFV3 clone C 
</t>
        </r>
        <r>
          <rPr>
            <sz val="12"/>
            <color rgb="FF000000"/>
            <rFont val="Calibri"/>
            <family val="2"/>
          </rPr>
          <t xml:space="preserve">Chimpanzee herpesvirus strain 105640 
</t>
        </r>
        <r>
          <rPr>
            <sz val="12"/>
            <color rgb="FF000000"/>
            <rFont val="Calibri"/>
            <family val="2"/>
          </rPr>
          <t xml:space="preserve">marsupivirus A1; Burpengary virus Koala/Australia/2015-16  
</t>
        </r>
      </text>
    </comment>
    <comment ref="AG4" authorId="0" shapeId="0" xr:uid="{0AF8F899-6803-467F-8AEF-D3D43A7ED34A}">
      <text>
        <r>
          <rPr>
            <b/>
            <sz val="12"/>
            <color rgb="FF000000"/>
            <rFont val="Calibri"/>
            <family val="2"/>
          </rPr>
          <t>Format:</t>
        </r>
        <r>
          <rPr>
            <sz val="12"/>
            <color rgb="FF000000"/>
            <rFont val="Calibri"/>
            <family val="2"/>
          </rPr>
          <t xml:space="preserve">
</t>
        </r>
        <r>
          <rPr>
            <sz val="12"/>
            <color rgb="FF000000"/>
            <rFont val="Calibri"/>
            <family val="2"/>
          </rPr>
          <t xml:space="preserve">An abbreviation, or semi-colon separated list of abbreviations. 
</t>
        </r>
        <r>
          <rPr>
            <sz val="12"/>
            <color rgb="FF000000"/>
            <rFont val="Calibri"/>
            <family val="2"/>
          </rPr>
          <t xml:space="preserve">
</t>
        </r>
        <r>
          <rPr>
            <b/>
            <sz val="12"/>
            <color rgb="FF000000"/>
            <rFont val="Calibri"/>
            <family val="2"/>
          </rPr>
          <t xml:space="preserve">EXAMPLES:
</t>
        </r>
        <r>
          <rPr>
            <sz val="12"/>
            <color rgb="FF000000"/>
            <rFont val="Calibri"/>
            <family val="2"/>
          </rPr>
          <t xml:space="preserve">SBFV3 
</t>
        </r>
        <r>
          <rPr>
            <sz val="12"/>
            <color rgb="FF000000"/>
            <rFont val="Calibri"/>
            <family val="2"/>
          </rPr>
          <t xml:space="preserve">McGHV13; MarcGHV1
</t>
        </r>
      </text>
    </comment>
    <comment ref="AH4" authorId="0" shapeId="0" xr:uid="{32F80DD2-52B7-44E7-9667-66D645F12234}">
      <text>
        <r>
          <rPr>
            <b/>
            <sz val="12"/>
            <color rgb="FF000000"/>
            <rFont val="Calibri"/>
            <family val="2"/>
          </rPr>
          <t>Format:</t>
        </r>
        <r>
          <rPr>
            <sz val="12"/>
            <color rgb="FF000000"/>
            <rFont val="Calibri"/>
            <family val="2"/>
          </rPr>
          <t xml:space="preserve">
</t>
        </r>
        <r>
          <rPr>
            <sz val="12"/>
            <color rgb="FF000000"/>
            <rFont val="Calibri"/>
            <family val="2"/>
          </rPr>
          <t xml:space="preserve">An isolate name, or semi-colon separated list of isolate names. 
</t>
        </r>
        <r>
          <rPr>
            <sz val="12"/>
            <color rgb="FF000000"/>
            <rFont val="Calibri"/>
            <family val="2"/>
          </rPr>
          <t xml:space="preserve">
</t>
        </r>
        <r>
          <rPr>
            <b/>
            <sz val="12"/>
            <color rgb="FF000000"/>
            <rFont val="Calibri"/>
            <family val="2"/>
          </rPr>
          <t>EXAMPLES:</t>
        </r>
        <r>
          <rPr>
            <sz val="12"/>
            <color rgb="FF000000"/>
            <rFont val="Calibri"/>
            <family val="2"/>
          </rPr>
          <t xml:space="preserve">
</t>
        </r>
        <r>
          <rPr>
            <sz val="12"/>
            <color rgb="FF000000"/>
            <rFont val="Calibri"/>
            <family val="2"/>
          </rPr>
          <t xml:space="preserve">clone C 
</t>
        </r>
        <r>
          <rPr>
            <sz val="12"/>
            <color rgb="FF000000"/>
            <rFont val="Calibri"/>
            <family val="2"/>
          </rPr>
          <t xml:space="preserve">strain 105640 
</t>
        </r>
        <r>
          <rPr>
            <sz val="12"/>
            <color rgb="FF000000"/>
            <rFont val="Calibri"/>
            <family val="2"/>
          </rPr>
          <t xml:space="preserve">A1; Koala/Australia/2015-16  
</t>
        </r>
      </text>
    </comment>
    <comment ref="AI4" authorId="0" shapeId="0" xr:uid="{C5023679-75D1-444E-BEFA-C15AAE5535BC}">
      <text>
        <r>
          <rPr>
            <b/>
            <sz val="10"/>
            <color rgb="FF000000"/>
            <rFont val="Tahoma"/>
            <family val="2"/>
          </rPr>
          <t xml:space="preserve">Rule: </t>
        </r>
        <r>
          <rPr>
            <sz val="10"/>
            <color rgb="FF000000"/>
            <rFont val="Tahoma"/>
            <family val="2"/>
          </rPr>
          <t xml:space="preserve">Please select a value from the pull-down. 
</t>
        </r>
      </text>
    </comment>
    <comment ref="AJ4" authorId="0" shapeId="0" xr:uid="{B0776B73-EF23-405F-8338-725195F96036}">
      <text>
        <r>
          <rPr>
            <b/>
            <sz val="10"/>
            <color rgb="FF000000"/>
            <rFont val="Calibri"/>
            <family val="2"/>
          </rPr>
          <t xml:space="preserve">Rule: </t>
        </r>
        <r>
          <rPr>
            <sz val="10"/>
            <color rgb="FF000000"/>
            <rFont val="Calibri"/>
            <family val="2"/>
          </rPr>
          <t xml:space="preserve">Please select a value from the pull-down. 
</t>
        </r>
      </text>
    </comment>
    <comment ref="AK4" authorId="0" shapeId="0" xr:uid="{8C1ADEFA-1C53-4EE1-974F-BFF32D3F03DB}">
      <text>
        <r>
          <rPr>
            <b/>
            <sz val="10"/>
            <color rgb="FF000000"/>
            <rFont val="Calibri"/>
            <family val="2"/>
          </rPr>
          <t xml:space="preserve">Rule: </t>
        </r>
        <r>
          <rPr>
            <sz val="10"/>
            <color rgb="FF000000"/>
            <rFont val="Calibri"/>
            <family val="2"/>
          </rPr>
          <t xml:space="preserve">Please select a value from the pull-down. 
</t>
        </r>
      </text>
    </comment>
    <comment ref="AL4" authorId="0" shapeId="0" xr:uid="{CF7CB8B7-F434-454F-A248-EE6AE8AD4E13}">
      <text>
        <r>
          <rPr>
            <b/>
            <sz val="10"/>
            <color rgb="FF000000"/>
            <rFont val="Tahoma"/>
            <family val="2"/>
          </rPr>
          <t xml:space="preserve">Rule:
</t>
        </r>
        <r>
          <rPr>
            <sz val="10"/>
            <color rgb="FF000000"/>
            <rFont val="Calibri"/>
            <family val="2"/>
          </rPr>
          <t xml:space="preserve">Please SELECT a value from the pull-down in the cell.
</t>
        </r>
        <r>
          <rPr>
            <sz val="10"/>
            <color rgb="FF000000"/>
            <rFont val="Calibri"/>
            <family val="2"/>
          </rPr>
          <t xml:space="preserve">
</t>
        </r>
        <r>
          <rPr>
            <sz val="10"/>
            <color rgb="FF000000"/>
            <rFont val="Calibri"/>
            <family val="2"/>
          </rPr>
          <t xml:space="preserve">This column describes how the taxon is being changed.  
</t>
        </r>
        <r>
          <rPr>
            <sz val="10"/>
            <color rgb="FF000000"/>
            <rFont val="Tahoma"/>
            <family val="2"/>
          </rPr>
          <t xml:space="preserve">
</t>
        </r>
      </text>
    </comment>
    <comment ref="AM4" authorId="0" shapeId="0" xr:uid="{CCDDCC7C-E27F-4DB0-86D5-7FAB489C114B}">
      <text>
        <r>
          <rPr>
            <b/>
            <sz val="10"/>
            <color rgb="FF000000"/>
            <rFont val="Calibri"/>
            <family val="2"/>
          </rPr>
          <t xml:space="preserve">Rule: 
</t>
        </r>
        <r>
          <rPr>
            <b/>
            <sz val="10"/>
            <color rgb="FF000000"/>
            <rFont val="Calibri"/>
            <family val="2"/>
          </rPr>
          <t xml:space="preserve">1. </t>
        </r>
        <r>
          <rPr>
            <sz val="10"/>
            <color rgb="FF000000"/>
            <rFont val="Calibri"/>
            <family val="2"/>
          </rPr>
          <t xml:space="preserve">Please select a value from the pull-down. 
</t>
        </r>
        <r>
          <rPr>
            <sz val="10"/>
            <color rgb="FF000000"/>
            <rFont val="Calibri"/>
            <family val="2"/>
          </rPr>
          <t xml:space="preserve">2. A red highlight means your selection did not match the apparent rank of your proposed taxon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E1" authorId="0" shapeId="0" xr:uid="{3E07247E-3BFC-B344-8B3F-530404AD50B4}">
      <text>
        <r>
          <rPr>
            <b/>
            <sz val="10"/>
            <color rgb="FF000000"/>
            <rFont val="Tahoma"/>
            <family val="2"/>
          </rPr>
          <t>WARNING:</t>
        </r>
        <r>
          <rPr>
            <sz val="10"/>
            <color rgb="FF000000"/>
            <rFont val="Tahoma"/>
            <family val="2"/>
          </rPr>
          <t xml:space="preserve">
</t>
        </r>
        <r>
          <rPr>
            <sz val="10"/>
            <color rgb="FF000000"/>
            <rFont val="Tahoma"/>
            <family val="2"/>
          </rPr>
          <t xml:space="preserve">The CODE and STUDY SECTION will 
</t>
        </r>
        <r>
          <rPr>
            <sz val="10"/>
            <color rgb="FF000000"/>
            <rFont val="Tahoma"/>
            <family val="2"/>
          </rPr>
          <t xml:space="preserve">ONLY update from the filename after saving and
</t>
        </r>
        <r>
          <rPr>
            <sz val="10"/>
            <color rgb="FF000000"/>
            <rFont val="Tahoma"/>
            <family val="2"/>
          </rPr>
          <t xml:space="preserve">a) close and re-open the document
</t>
        </r>
        <r>
          <rPr>
            <sz val="10"/>
            <color rgb="FF000000"/>
            <rFont val="Tahoma"/>
            <family val="2"/>
          </rPr>
          <t xml:space="preserve">or 
</t>
        </r>
        <r>
          <rPr>
            <sz val="10"/>
            <color rgb="FF000000"/>
            <rFont val="Tahoma"/>
            <family val="2"/>
          </rPr>
          <t xml:space="preserve">b) press F9 to force recalculation
</t>
        </r>
        <r>
          <rPr>
            <sz val="10"/>
            <color rgb="FF000000"/>
            <rFont val="Tahoma"/>
            <family val="2"/>
          </rPr>
          <t xml:space="preserve">
</t>
        </r>
        <r>
          <rPr>
            <sz val="10"/>
            <color rgb="FF000000"/>
            <rFont val="Tahoma"/>
            <family val="2"/>
          </rPr>
          <t>Check the cell to the RIGHT for error messages, if this formula returns "TBD"</t>
        </r>
      </text>
    </comment>
    <comment ref="P1" authorId="0" shapeId="0" xr:uid="{367D9FFE-4BB5-0049-A706-AB10F502AD04}">
      <text>
        <r>
          <rPr>
            <b/>
            <sz val="10"/>
            <color rgb="FF000000"/>
            <rFont val="Tahoma"/>
            <family val="2"/>
          </rPr>
          <t>This cell provides error messages related to proper formatting of the  filenames</t>
        </r>
      </text>
    </comment>
    <comment ref="AE3" authorId="0" shapeId="0" xr:uid="{8E0007D5-1586-F345-9551-62B733A02F50}">
      <text>
        <r>
          <rPr>
            <b/>
            <sz val="10"/>
            <color rgb="FF000000"/>
            <rFont val="Tahoma"/>
            <family val="2"/>
          </rPr>
          <t xml:space="preserve">USAGE:
</t>
        </r>
        <r>
          <rPr>
            <sz val="10"/>
            <color rgb="FF000000"/>
            <rFont val="Tahoma"/>
            <family val="2"/>
          </rPr>
          <t xml:space="preserve">Descriptives should only be provided for species that are being created, renamed, split, moved, merged or otherwise changed. This should not be used to change descriptives for unchanged, existing taxa.
</t>
        </r>
      </text>
    </comment>
    <comment ref="P4" authorId="0" shapeId="0" xr:uid="{B6EF1CBA-2CCD-0244-94CC-73B352AD9EE3}">
      <text>
        <r>
          <rPr>
            <b/>
            <sz val="10"/>
            <color rgb="FF000000"/>
            <rFont val="Tahoma"/>
            <family val="2"/>
          </rPr>
          <t xml:space="preserve">Rules: 
</t>
        </r>
        <r>
          <rPr>
            <sz val="10"/>
            <color rgb="FF000000"/>
            <rFont val="Tahoma"/>
            <family val="2"/>
          </rPr>
          <t xml:space="preserve">No spaces in taxon names above the rank of species.
</t>
        </r>
      </text>
    </comment>
    <comment ref="Q4" authorId="0" shapeId="0" xr:uid="{F2F39802-1BBA-814C-BEA1-C82AA69F5DFC}">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R4" authorId="0" shapeId="0" xr:uid="{B868EFBA-DB15-2044-BB11-C09A16E900D3}">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S4" authorId="0" shapeId="0" xr:uid="{7089D41E-51A2-1346-996D-BB3D2614E7E7}">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T4" authorId="0" shapeId="0" xr:uid="{BAF59127-9BEE-B646-BFCF-5923D6D9330A}">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U4" authorId="0" shapeId="0" xr:uid="{8E4C299B-49D4-DD4C-8B9E-B5F260B362FE}">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V4" authorId="0" shapeId="0" xr:uid="{0BFF4AB0-B585-C045-A90A-BD5E921848FF}">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W4" authorId="0" shapeId="0" xr:uid="{A29D7DCC-BA67-8A42-9EC3-F87138AA8C01}">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X4" authorId="0" shapeId="0" xr:uid="{DE523AA6-DC1D-9D40-9C8B-6EF7C5F5BA54}">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Y4" authorId="0" shapeId="0" xr:uid="{9450ECFC-1BE3-FC44-94DF-5E04319FBE39}">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Z4" authorId="0" shapeId="0" xr:uid="{B23304EF-3D5F-2E4A-8295-DBA176C8DBFA}">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AA4" authorId="0" shapeId="0" xr:uid="{39BF5B0A-6C7E-5946-9D9D-B626C5579354}">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AB4" authorId="0" shapeId="0" xr:uid="{01EF5BDB-9B46-374D-BB48-3A4503D1C03A}">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AC4" authorId="0" shapeId="0" xr:uid="{03BA189A-DB5B-8449-B531-9213DB27AD3B}">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AD4" authorId="0" shapeId="0" xr:uid="{8FD43B14-4B49-4241-854D-188B5E1D07C9}">
      <text>
        <r>
          <rPr>
            <b/>
            <sz val="10"/>
            <color rgb="FF000000"/>
            <rFont val="Tahoma"/>
            <family val="2"/>
          </rPr>
          <t xml:space="preserve">Rule:
</t>
        </r>
        <r>
          <rPr>
            <sz val="10"/>
            <color rgb="FF000000"/>
            <rFont val="Tahoma"/>
            <family val="2"/>
          </rPr>
          <t xml:space="preserve">Must follow binomial naming rules.
</t>
        </r>
        <r>
          <rPr>
            <sz val="10"/>
            <color rgb="FF000000"/>
            <rFont val="Tahoma"/>
            <family val="2"/>
          </rPr>
          <t xml:space="preserve">
</t>
        </r>
      </text>
    </comment>
    <comment ref="AE4" authorId="0" shapeId="0" xr:uid="{1E9F839E-0C04-F840-A907-48276DD48139}">
      <text>
        <r>
          <rPr>
            <b/>
            <sz val="10"/>
            <color rgb="FF000000"/>
            <rFont val="Tahoma"/>
            <family val="2"/>
          </rPr>
          <t xml:space="preserve">Format:
</t>
        </r>
        <r>
          <rPr>
            <sz val="10"/>
            <color rgb="FF000000"/>
            <rFont val="Tahoma"/>
            <family val="2"/>
          </rPr>
          <t xml:space="preserve">An accession number, or semi-colon separated list of accession numbers, each with an optional segment name prefix separated by a colon. 
</t>
        </r>
        <r>
          <rPr>
            <sz val="10"/>
            <color rgb="FF000000"/>
            <rFont val="Tahoma"/>
            <family val="2"/>
          </rPr>
          <t xml:space="preserve">
</t>
        </r>
        <r>
          <rPr>
            <b/>
            <sz val="10"/>
            <color rgb="FF000000"/>
            <rFont val="Tahoma"/>
            <family val="2"/>
          </rPr>
          <t xml:space="preserve">EXAMPLES:
</t>
        </r>
        <r>
          <rPr>
            <sz val="10"/>
            <color rgb="FF000000"/>
            <rFont val="Tahoma"/>
            <family val="2"/>
          </rPr>
          <t xml:space="preserve">MW546936
</t>
        </r>
        <r>
          <rPr>
            <sz val="10"/>
            <color rgb="FF000000"/>
            <rFont val="Tahoma"/>
            <family val="2"/>
          </rPr>
          <t xml:space="preserve">AM084415; KY435490
</t>
        </r>
        <r>
          <rPr>
            <sz val="10"/>
            <color rgb="FF000000"/>
            <rFont val="Calibri"/>
            <family val="2"/>
          </rPr>
          <t xml:space="preserve">RNA1: OK626439 ; RNA2:OK626440 </t>
        </r>
        <r>
          <rPr>
            <sz val="10"/>
            <color rgb="FF000000"/>
            <rFont val="Tahoma"/>
            <family val="2"/>
          </rPr>
          <t xml:space="preserve">
</t>
        </r>
        <r>
          <rPr>
            <sz val="10"/>
            <color rgb="FF000000"/>
            <rFont val="Tahoma"/>
            <family val="2"/>
          </rPr>
          <t xml:space="preserve">
</t>
        </r>
      </text>
    </comment>
    <comment ref="AF4" authorId="0" shapeId="0" xr:uid="{1A862F02-7E84-A34D-84F4-3880D665FB34}">
      <text>
        <r>
          <rPr>
            <b/>
            <sz val="12"/>
            <color rgb="FF000000"/>
            <rFont val="Calibri"/>
            <family val="2"/>
          </rPr>
          <t>Format:</t>
        </r>
        <r>
          <rPr>
            <sz val="12"/>
            <color rgb="FF000000"/>
            <rFont val="Calibri"/>
            <family val="2"/>
          </rPr>
          <t xml:space="preserve">
</t>
        </r>
        <r>
          <rPr>
            <sz val="12"/>
            <color rgb="FF000000"/>
            <rFont val="Calibri"/>
            <family val="2"/>
          </rPr>
          <t xml:space="preserve">A virus name, or semi-colon separated list of </t>
        </r>
        <r>
          <rPr>
            <sz val="10"/>
            <color rgb="FF000000"/>
            <rFont val="Calibri"/>
            <family val="2"/>
            <scheme val="minor"/>
          </rPr>
          <t>virus name</t>
        </r>
        <r>
          <rPr>
            <sz val="12"/>
            <color rgb="FF000000"/>
            <rFont val="Calibri"/>
            <family val="2"/>
            <scheme val="minor"/>
          </rPr>
          <t>s</t>
        </r>
        <r>
          <rPr>
            <sz val="12"/>
            <color rgb="FF000000"/>
            <rFont val="Calibri"/>
            <family val="2"/>
          </rPr>
          <t xml:space="preserve">. 
</t>
        </r>
        <r>
          <rPr>
            <sz val="12"/>
            <color rgb="FF000000"/>
            <rFont val="Calibri"/>
            <family val="2"/>
          </rPr>
          <t xml:space="preserve">
</t>
        </r>
        <r>
          <rPr>
            <b/>
            <sz val="12"/>
            <color rgb="FF000000"/>
            <rFont val="Calibri"/>
            <family val="2"/>
          </rPr>
          <t xml:space="preserve">EXAMPLES:
</t>
        </r>
        <r>
          <rPr>
            <sz val="12"/>
            <color rgb="FF000000"/>
            <rFont val="Calibri"/>
            <family val="2"/>
          </rPr>
          <t xml:space="preserve">SBFV3 clone C 
</t>
        </r>
        <r>
          <rPr>
            <sz val="12"/>
            <color rgb="FF000000"/>
            <rFont val="Calibri"/>
            <family val="2"/>
          </rPr>
          <t xml:space="preserve">Chimpanzee herpesvirus strain 105640 
</t>
        </r>
        <r>
          <rPr>
            <sz val="12"/>
            <color rgb="FF000000"/>
            <rFont val="Calibri"/>
            <family val="2"/>
          </rPr>
          <t xml:space="preserve">marsupivirus A1; Burpengary virus Koala/Australia/2015-16  
</t>
        </r>
      </text>
    </comment>
    <comment ref="AG4" authorId="0" shapeId="0" xr:uid="{A8C2DB6C-A594-724B-9D94-672E13E8E17D}">
      <text>
        <r>
          <rPr>
            <b/>
            <sz val="12"/>
            <color rgb="FF000000"/>
            <rFont val="Calibri"/>
            <family val="2"/>
          </rPr>
          <t>Format:</t>
        </r>
        <r>
          <rPr>
            <sz val="12"/>
            <color rgb="FF000000"/>
            <rFont val="Calibri"/>
            <family val="2"/>
          </rPr>
          <t xml:space="preserve">
</t>
        </r>
        <r>
          <rPr>
            <sz val="12"/>
            <color rgb="FF000000"/>
            <rFont val="Calibri"/>
            <family val="2"/>
          </rPr>
          <t xml:space="preserve">An abbreviation, or semi-colon separated list of abbreviations. 
</t>
        </r>
        <r>
          <rPr>
            <sz val="12"/>
            <color rgb="FF000000"/>
            <rFont val="Calibri"/>
            <family val="2"/>
          </rPr>
          <t xml:space="preserve">
</t>
        </r>
        <r>
          <rPr>
            <b/>
            <sz val="12"/>
            <color rgb="FF000000"/>
            <rFont val="Calibri"/>
            <family val="2"/>
          </rPr>
          <t xml:space="preserve">EXAMPLES:
</t>
        </r>
        <r>
          <rPr>
            <sz val="12"/>
            <color rgb="FF000000"/>
            <rFont val="Calibri"/>
            <family val="2"/>
          </rPr>
          <t xml:space="preserve">SBFV3 
</t>
        </r>
        <r>
          <rPr>
            <sz val="12"/>
            <color rgb="FF000000"/>
            <rFont val="Calibri"/>
            <family val="2"/>
          </rPr>
          <t xml:space="preserve">McGHV13; MarcGHV1
</t>
        </r>
      </text>
    </comment>
    <comment ref="AH4" authorId="0" shapeId="0" xr:uid="{1AE6AB9B-C11F-8543-8767-6F4DAD65A385}">
      <text>
        <r>
          <rPr>
            <b/>
            <sz val="12"/>
            <color rgb="FF000000"/>
            <rFont val="Calibri"/>
            <family val="2"/>
          </rPr>
          <t>Format:</t>
        </r>
        <r>
          <rPr>
            <sz val="12"/>
            <color rgb="FF000000"/>
            <rFont val="Calibri"/>
            <family val="2"/>
          </rPr>
          <t xml:space="preserve">
</t>
        </r>
        <r>
          <rPr>
            <sz val="12"/>
            <color rgb="FF000000"/>
            <rFont val="Calibri"/>
            <family val="2"/>
          </rPr>
          <t xml:space="preserve">An isolate name, or semi-colon separated list of isolate names. 
</t>
        </r>
        <r>
          <rPr>
            <sz val="12"/>
            <color rgb="FF000000"/>
            <rFont val="Calibri"/>
            <family val="2"/>
          </rPr>
          <t xml:space="preserve">
</t>
        </r>
        <r>
          <rPr>
            <b/>
            <sz val="12"/>
            <color rgb="FF000000"/>
            <rFont val="Calibri"/>
            <family val="2"/>
          </rPr>
          <t>EXAMPLES:</t>
        </r>
        <r>
          <rPr>
            <sz val="12"/>
            <color rgb="FF000000"/>
            <rFont val="Calibri"/>
            <family val="2"/>
          </rPr>
          <t xml:space="preserve">
</t>
        </r>
        <r>
          <rPr>
            <sz val="12"/>
            <color rgb="FF000000"/>
            <rFont val="Calibri"/>
            <family val="2"/>
          </rPr>
          <t xml:space="preserve">clone C 
</t>
        </r>
        <r>
          <rPr>
            <sz val="12"/>
            <color rgb="FF000000"/>
            <rFont val="Calibri"/>
            <family val="2"/>
          </rPr>
          <t xml:space="preserve">strain 105640 
</t>
        </r>
        <r>
          <rPr>
            <sz val="12"/>
            <color rgb="FF000000"/>
            <rFont val="Calibri"/>
            <family val="2"/>
          </rPr>
          <t xml:space="preserve">A1; Koala/Australia/2015-16  
</t>
        </r>
      </text>
    </comment>
    <comment ref="AI4" authorId="0" shapeId="0" xr:uid="{ACD0F503-8EA8-E849-A353-EFCEA727B938}">
      <text>
        <r>
          <rPr>
            <b/>
            <sz val="10"/>
            <color rgb="FF000000"/>
            <rFont val="Tahoma"/>
            <family val="2"/>
          </rPr>
          <t xml:space="preserve">Rule: </t>
        </r>
        <r>
          <rPr>
            <sz val="10"/>
            <color rgb="FF000000"/>
            <rFont val="Tahoma"/>
            <family val="2"/>
          </rPr>
          <t xml:space="preserve">Please select a value from the pull-down. 
</t>
        </r>
      </text>
    </comment>
    <comment ref="AJ4" authorId="0" shapeId="0" xr:uid="{2EC51CDF-EFC1-BD49-BFE8-5576D37F27A8}">
      <text>
        <r>
          <rPr>
            <b/>
            <sz val="10"/>
            <color rgb="FF000000"/>
            <rFont val="Calibri"/>
            <family val="2"/>
          </rPr>
          <t xml:space="preserve">Rule: </t>
        </r>
        <r>
          <rPr>
            <sz val="10"/>
            <color rgb="FF000000"/>
            <rFont val="Calibri"/>
            <family val="2"/>
          </rPr>
          <t xml:space="preserve">Please select a value from the pull-down. 
</t>
        </r>
      </text>
    </comment>
    <comment ref="AK4" authorId="0" shapeId="0" xr:uid="{EFAF605C-A1F9-874E-8915-5A09DCB96E2A}">
      <text>
        <r>
          <rPr>
            <b/>
            <sz val="10"/>
            <color rgb="FF000000"/>
            <rFont val="Calibri"/>
            <family val="2"/>
          </rPr>
          <t xml:space="preserve">Rule: </t>
        </r>
        <r>
          <rPr>
            <sz val="10"/>
            <color rgb="FF000000"/>
            <rFont val="Calibri"/>
            <family val="2"/>
          </rPr>
          <t xml:space="preserve">Please select a value from the pull-down. 
</t>
        </r>
      </text>
    </comment>
    <comment ref="AL4" authorId="0" shapeId="0" xr:uid="{E8C95C8B-E72C-3C4D-866D-826816965610}">
      <text>
        <r>
          <rPr>
            <b/>
            <sz val="10"/>
            <color rgb="FF000000"/>
            <rFont val="Tahoma"/>
            <family val="2"/>
          </rPr>
          <t xml:space="preserve">Rule:
</t>
        </r>
        <r>
          <rPr>
            <sz val="10"/>
            <color rgb="FF000000"/>
            <rFont val="Calibri"/>
            <family val="2"/>
          </rPr>
          <t xml:space="preserve">Please SELECT a value from the pull-down in the cell.
</t>
        </r>
        <r>
          <rPr>
            <sz val="10"/>
            <color rgb="FF000000"/>
            <rFont val="Calibri"/>
            <family val="2"/>
          </rPr>
          <t xml:space="preserve">
</t>
        </r>
        <r>
          <rPr>
            <sz val="10"/>
            <color rgb="FF000000"/>
            <rFont val="Calibri"/>
            <family val="2"/>
          </rPr>
          <t xml:space="preserve">This column describes how the taxon is being changed.  
</t>
        </r>
        <r>
          <rPr>
            <sz val="10"/>
            <color rgb="FF000000"/>
            <rFont val="Tahoma"/>
            <family val="2"/>
          </rPr>
          <t xml:space="preserve">
</t>
        </r>
      </text>
    </comment>
    <comment ref="AM4" authorId="0" shapeId="0" xr:uid="{EF977216-1F48-7646-B654-525A6EF7C977}">
      <text>
        <r>
          <rPr>
            <b/>
            <sz val="10"/>
            <color rgb="FF000000"/>
            <rFont val="Calibri"/>
            <family val="2"/>
          </rPr>
          <t xml:space="preserve">Rule: 
</t>
        </r>
        <r>
          <rPr>
            <b/>
            <sz val="10"/>
            <color rgb="FF000000"/>
            <rFont val="Calibri"/>
            <family val="2"/>
          </rPr>
          <t xml:space="preserve">1. </t>
        </r>
        <r>
          <rPr>
            <sz val="10"/>
            <color rgb="FF000000"/>
            <rFont val="Calibri"/>
            <family val="2"/>
          </rPr>
          <t xml:space="preserve">Please select a value from the pull-down. 
</t>
        </r>
        <r>
          <rPr>
            <sz val="10"/>
            <color rgb="FF000000"/>
            <rFont val="Calibri"/>
            <family val="2"/>
          </rPr>
          <t xml:space="preserve">2. A red highlight means your selection did not match the apparent rank of your proposed taxon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<sst xmlns="http://schemas.openxmlformats.org/spreadsheetml/2006/main" count="9044" uniqueCount="1406">
  <si>
    <t>Realm</t>
  </si>
  <si>
    <t>Subrealm</t>
  </si>
  <si>
    <t>Kingdom</t>
  </si>
  <si>
    <t>Subkingdom</t>
  </si>
  <si>
    <t>Phylum</t>
  </si>
  <si>
    <t>Subphylum</t>
  </si>
  <si>
    <t>Subclass</t>
  </si>
  <si>
    <t>Order</t>
  </si>
  <si>
    <t>Class</t>
  </si>
  <si>
    <t>Suborder</t>
  </si>
  <si>
    <t>Family</t>
  </si>
  <si>
    <t>Subfamily</t>
  </si>
  <si>
    <t>Genus</t>
  </si>
  <si>
    <t>Subgenus</t>
  </si>
  <si>
    <t>Species</t>
  </si>
  <si>
    <t>Exemplar isolate designation</t>
  </si>
  <si>
    <t>Genome coverage</t>
  </si>
  <si>
    <t>Genome composition</t>
  </si>
  <si>
    <t>Host/Source</t>
  </si>
  <si>
    <t>Change</t>
  </si>
  <si>
    <t>Comments</t>
  </si>
  <si>
    <t>CURRENT TAXONOMY</t>
  </si>
  <si>
    <t>PROPOSED TAXONOMY</t>
  </si>
  <si>
    <t>COMMENTS</t>
  </si>
  <si>
    <t>CG</t>
  </si>
  <si>
    <t>dsDNA</t>
  </si>
  <si>
    <t>algae</t>
  </si>
  <si>
    <t>Create new</t>
  </si>
  <si>
    <t>species</t>
  </si>
  <si>
    <t>CCG</t>
  </si>
  <si>
    <t>archaea</t>
  </si>
  <si>
    <t>Abolish</t>
  </si>
  <si>
    <t>subgenus</t>
  </si>
  <si>
    <t>PG</t>
  </si>
  <si>
    <t>Move</t>
  </si>
  <si>
    <t>genus</t>
  </si>
  <si>
    <t>bacteria</t>
  </si>
  <si>
    <t>Rename</t>
  </si>
  <si>
    <t>subfamily</t>
  </si>
  <si>
    <t>dsDNA-RT</t>
  </si>
  <si>
    <t>fungi</t>
  </si>
  <si>
    <t>Move; rename</t>
  </si>
  <si>
    <t>family</t>
  </si>
  <si>
    <t>ssRNA-RT</t>
  </si>
  <si>
    <t>invertebrates</t>
  </si>
  <si>
    <t>Split</t>
  </si>
  <si>
    <t>suborder</t>
  </si>
  <si>
    <t>dsRNA</t>
  </si>
  <si>
    <t>Merge</t>
  </si>
  <si>
    <t>order</t>
  </si>
  <si>
    <t>ssRNA</t>
  </si>
  <si>
    <t>Promote</t>
  </si>
  <si>
    <t>subclass</t>
  </si>
  <si>
    <t>Demote</t>
  </si>
  <si>
    <t>class</t>
  </si>
  <si>
    <t>subphylum</t>
  </si>
  <si>
    <t>plants</t>
  </si>
  <si>
    <t>phylum</t>
  </si>
  <si>
    <t>multiple</t>
  </si>
  <si>
    <t>subkingdom</t>
  </si>
  <si>
    <t>kingdom</t>
  </si>
  <si>
    <t>subrealm</t>
  </si>
  <si>
    <t>realm</t>
  </si>
  <si>
    <t>vertebrates</t>
  </si>
  <si>
    <t>Study Sections</t>
  </si>
  <si>
    <t>Animal +ssRNA (S) proposals</t>
  </si>
  <si>
    <t>Animal DNA viruses and Retroviruses (D) proposals</t>
  </si>
  <si>
    <t>Animal dsRNA and -ssRNA (M) proposals</t>
  </si>
  <si>
    <t>Archaeal viruses (A) proposals</t>
  </si>
  <si>
    <t>Bacterial viruses (B) proposals</t>
  </si>
  <si>
    <t>Fungal and protist virus (F) proposals</t>
  </si>
  <si>
    <t>General (G) proposals</t>
  </si>
  <si>
    <t>Plant virus (P) proposals</t>
  </si>
  <si>
    <t>S</t>
  </si>
  <si>
    <t>D</t>
  </si>
  <si>
    <t>M</t>
  </si>
  <si>
    <t>A</t>
  </si>
  <si>
    <t>B</t>
  </si>
  <si>
    <t>F</t>
  </si>
  <si>
    <t>G</t>
  </si>
  <si>
    <t>P</t>
  </si>
  <si>
    <t>VALIDATE</t>
  </si>
  <si>
    <t>Proposed Rank</t>
  </si>
  <si>
    <t>Exemplar GenBank 
Accession Number</t>
  </si>
  <si>
    <t>Exemplar  
virus name</t>
  </si>
  <si>
    <t>Virus name 
abbreviation</t>
  </si>
  <si>
    <t>[Please select]</t>
  </si>
  <si>
    <t>freshwater (S)</t>
  </si>
  <si>
    <t>invertebrates (S)</t>
  </si>
  <si>
    <t>invertebrates, plants</t>
  </si>
  <si>
    <t>invertebrates, vertebrates</t>
  </si>
  <si>
    <t>marine (S)</t>
  </si>
  <si>
    <t>other (specify)</t>
  </si>
  <si>
    <t>phytobiome (S)</t>
  </si>
  <si>
    <t>plants (S)</t>
  </si>
  <si>
    <t>plants, fungi</t>
  </si>
  <si>
    <t>protists</t>
  </si>
  <si>
    <t>protists (S)</t>
  </si>
  <si>
    <t>sewage (S)</t>
  </si>
  <si>
    <t>soil (S)</t>
  </si>
  <si>
    <t>ssDNA</t>
  </si>
  <si>
    <t>ssRNA(+)</t>
  </si>
  <si>
    <t>ssRNA(-)</t>
  </si>
  <si>
    <t>Viroid</t>
  </si>
  <si>
    <t>ssDNA(-)</t>
  </si>
  <si>
    <t>ssDNA(+)</t>
  </si>
  <si>
    <t>ssDNA(+/-)</t>
  </si>
  <si>
    <t>ssRNA(+/-)</t>
  </si>
  <si>
    <t>dsDNA; ssDNA</t>
  </si>
  <si>
    <t>ACTION</t>
  </si>
  <si>
    <t>DESCRIPTIVES</t>
  </si>
  <si>
    <t>Study Section:</t>
  </si>
  <si>
    <t>Code:</t>
  </si>
  <si>
    <t>version 2023.1</t>
  </si>
  <si>
    <r>
      <rPr>
        <b/>
        <sz val="12"/>
        <color theme="1"/>
        <rFont val="Calibri"/>
        <family val="2"/>
        <scheme val="minor"/>
      </rPr>
      <t>INSTRUCTIONS</t>
    </r>
    <r>
      <rPr>
        <sz val="12"/>
        <color theme="1"/>
        <rFont val="Calibri"/>
        <family val="2"/>
        <scheme val="minor"/>
      </rPr>
      <t xml:space="preserve"> (for the Proposal Template worksheet tab below)
1. Before starting, please download help files and examples at https://ictv.global/taxonomy/templates (see https://ictv.global/taxonomy/templates).
2. Taxonomic changes are proposed by providing the old (if appropriate) and new taxonomy using a separate row for each change. 
3. Columns A to O (grey). Use these columns only if the subject taxon already exists and is being changed (moved, abolished, renamed, split, merged, or promoted). Enter the taxon's current name as listed in the current Master Species List (MSL). If you are creating a new taxon, leave these columns blank. 
4. Columns P to AD (green). Provide the new or revised taxonomic names. If you propose to abolish a taxon, you should leave these columns blank. 
5. Columns AE to AK (blue-gray). If you are proposing a new species, enter information on the exemplar virus that represents the prototypic member of the species. Columns AI to AK provide drop-down lists of permissible values.
6. Columns AL and AM (gold). These columns specify the proposed taxonomic change and the rank of the change. Choose from the drop-down lists.
7. Column AN can be used to provide comments.
8. Specify each change on a separate row. Moves/renames of the same taxon can be entered on a single row. For example, creating a new species in a new genus requires two lines, one to create the genus, another to create the species.
9. Draft spreadsheets can be uploaded and validated by clicking on the VALIDATE link in cell A1.
10. Mouse-over the red triangles in the upper-right corner of cells to get more information on the content of those cells.
</t>
    </r>
    <r>
      <rPr>
        <b/>
        <sz val="12"/>
        <color theme="1"/>
        <rFont val="Calibri"/>
        <family val="2"/>
        <scheme val="minor"/>
      </rPr>
      <t>11. DO NOT HIDE ANY COLUMNS OR ROWS IN THE SPREADSHEET.</t>
    </r>
  </si>
  <si>
    <t>ICTV  Template for Taxonomy Proposals</t>
  </si>
  <si>
    <t>Riboviria</t>
  </si>
  <si>
    <t/>
  </si>
  <si>
    <t>Orthornavirae</t>
  </si>
  <si>
    <t>Pisuviricota</t>
  </si>
  <si>
    <t>Stelpaviricetes</t>
  </si>
  <si>
    <t>Patatavirales</t>
  </si>
  <si>
    <t>Potyviridae</t>
  </si>
  <si>
    <t>Arepavirus</t>
  </si>
  <si>
    <t>Areca palm necrotic ringspot virus</t>
  </si>
  <si>
    <t>Areca palm necrotic spindle-spot virus</t>
  </si>
  <si>
    <t>Bevemovirus</t>
  </si>
  <si>
    <t>Bellflower veinal mottle virus</t>
  </si>
  <si>
    <t>Brambyvirus</t>
  </si>
  <si>
    <t>Blackberry virus Y</t>
  </si>
  <si>
    <t>Bymovirus</t>
  </si>
  <si>
    <t>Barley mild mosaic virus</t>
  </si>
  <si>
    <t>Barley yellow mosaic virus</t>
  </si>
  <si>
    <t>Oat mosaic virus</t>
  </si>
  <si>
    <t>Rice necrosis mosaic virus</t>
  </si>
  <si>
    <t>Wheat spindle streak mosaic virus</t>
  </si>
  <si>
    <t>Wheat yellow mosaic virus</t>
  </si>
  <si>
    <t>Celavirus</t>
  </si>
  <si>
    <t>Celery latent virus</t>
  </si>
  <si>
    <t>Ipomovirus</t>
  </si>
  <si>
    <t>Cassava brown streak virus</t>
  </si>
  <si>
    <t>Coccinia mottle virus</t>
  </si>
  <si>
    <t>Cucumber vein yellowing virus</t>
  </si>
  <si>
    <t>Squash vein yellowing virus</t>
  </si>
  <si>
    <t>Sweet potato mild mottle virus</t>
  </si>
  <si>
    <t>Tomato mild mottle virus</t>
  </si>
  <si>
    <t>Ugandan cassava brown streak virus</t>
  </si>
  <si>
    <t>Macluravirus</t>
  </si>
  <si>
    <t>Alpinia mosaic virus</t>
  </si>
  <si>
    <t>Alpinia oxyphylla mosaic virus</t>
  </si>
  <si>
    <t>Artichoke latent virus</t>
  </si>
  <si>
    <t>Broad-leafed dock virus A</t>
  </si>
  <si>
    <t>Cardamom mosaic virus</t>
  </si>
  <si>
    <t>Chinese yam necrotic mosaic virus</t>
  </si>
  <si>
    <t>Maclura mosaic virus</t>
  </si>
  <si>
    <t>Narcissus latent virus</t>
  </si>
  <si>
    <t>Yam chlorotic mosaic virus</t>
  </si>
  <si>
    <t>Yam chlorotic necrosis virus</t>
  </si>
  <si>
    <t>Poacevirus</t>
  </si>
  <si>
    <t>Caladenia virus A</t>
  </si>
  <si>
    <t>Sugarcane streak mosaic virus</t>
  </si>
  <si>
    <t>Triticum mosaic virus</t>
  </si>
  <si>
    <t>Potyvirus</t>
  </si>
  <si>
    <t>African eggplant mosaic virus</t>
  </si>
  <si>
    <t>Algerian watermelon mosaic virus</t>
  </si>
  <si>
    <t>Alstroemeria mosaic virus</t>
  </si>
  <si>
    <t>Alternanthera mild mosaic virus</t>
  </si>
  <si>
    <t>Amaranthus leaf mottle virus</t>
  </si>
  <si>
    <t>Amazon lily mosaic virus</t>
  </si>
  <si>
    <t>Angelica virus Y</t>
  </si>
  <si>
    <t>Apium virus Y</t>
  </si>
  <si>
    <t>Araujia mosaic virus</t>
  </si>
  <si>
    <t>Arracacha mottle virus</t>
  </si>
  <si>
    <t>Asparagus virus 1</t>
  </si>
  <si>
    <t>Banana bract mosaic virus</t>
  </si>
  <si>
    <t>Barbacena virus Y</t>
  </si>
  <si>
    <t>Basella rugose mosaic virus</t>
  </si>
  <si>
    <t>Bean common mosaic necrosis virus</t>
  </si>
  <si>
    <t>Bean common mosaic virus</t>
  </si>
  <si>
    <t>Bean yellow mosaic virus</t>
  </si>
  <si>
    <t>Beet mosaic virus</t>
  </si>
  <si>
    <t>Begonia flower breaking virus</t>
  </si>
  <si>
    <t>Bidens mosaic virus</t>
  </si>
  <si>
    <t>Bidens mottle virus</t>
  </si>
  <si>
    <t>Blue squill virus A</t>
  </si>
  <si>
    <t>Brugmansia mosaic virus</t>
  </si>
  <si>
    <t>Brugmansia suaveolens mottle virus</t>
  </si>
  <si>
    <t>Butterfly flower mosaic virus</t>
  </si>
  <si>
    <t>Calanthe mild mosaic virus</t>
  </si>
  <si>
    <t>Calla lily latent virus</t>
  </si>
  <si>
    <t>Callistephus mottle virus</t>
  </si>
  <si>
    <t>Canna yellow streak virus</t>
  </si>
  <si>
    <t>Carnation vein mottle virus</t>
  </si>
  <si>
    <t>Carrot thin leaf virus</t>
  </si>
  <si>
    <t>Carrot virus Y</t>
  </si>
  <si>
    <t>Catharanthus mosaic virus</t>
  </si>
  <si>
    <t>Celery mosaic virus</t>
  </si>
  <si>
    <t>Ceratobium mosaic virus</t>
  </si>
  <si>
    <t>Chilli ringspot virus</t>
  </si>
  <si>
    <t>Chilli veinal mottle virus</t>
  </si>
  <si>
    <t>Chinese artichoke mosaic virus</t>
  </si>
  <si>
    <t>Clitoria virus Y</t>
  </si>
  <si>
    <t>Clover yellow vein virus</t>
  </si>
  <si>
    <t>Cocksfoot streak virus</t>
  </si>
  <si>
    <t>Colombian datura virus</t>
  </si>
  <si>
    <t>Commelina mosaic virus</t>
  </si>
  <si>
    <t>Costus stripe mosaic virus</t>
  </si>
  <si>
    <t>Cowpea aphid-borne mosaic virus</t>
  </si>
  <si>
    <t>Cucurbit vein banding virus</t>
  </si>
  <si>
    <t>Cypripedium virus Y</t>
  </si>
  <si>
    <t>Cyrtanthus elatus virus A</t>
  </si>
  <si>
    <t>Daphne mosaic virus</t>
  </si>
  <si>
    <t>Daphne virus Y</t>
  </si>
  <si>
    <t>Dasheen mosaic virus</t>
  </si>
  <si>
    <t>Datura shoestring virus</t>
  </si>
  <si>
    <t>Dendrobium chlorotic mosaic virus</t>
  </si>
  <si>
    <t>Dioscorea mosaic virus</t>
  </si>
  <si>
    <t>Diuris virus Y</t>
  </si>
  <si>
    <t>Donkey orchid virus A</t>
  </si>
  <si>
    <t>East Asian Passiflora distortion virus</t>
  </si>
  <si>
    <t>East Asian Passiflora virus</t>
  </si>
  <si>
    <t>Endive necrotic mosaic virus</t>
  </si>
  <si>
    <t>Euphorbia ringspot virus</t>
  </si>
  <si>
    <t>Freesia mosaic virus</t>
  </si>
  <si>
    <t>Fritillary virus Y</t>
  </si>
  <si>
    <t>Gloriosa stripe mosaic virus</t>
  </si>
  <si>
    <t>Gomphocarpus mosaic virus</t>
  </si>
  <si>
    <t>Habenaria mosaic virus</t>
  </si>
  <si>
    <t>Hardenbergia mosaic virus</t>
  </si>
  <si>
    <t>Henbane mosaic virus</t>
  </si>
  <si>
    <t>Hibbertia virus Y</t>
  </si>
  <si>
    <t>Hippeastrum mosaic virus</t>
  </si>
  <si>
    <t>Hyacinth mosaic virus</t>
  </si>
  <si>
    <t>Impatiens flower break virus</t>
  </si>
  <si>
    <t>Iris fulva mosaic virus</t>
  </si>
  <si>
    <t>Iris mild mosaic virus</t>
  </si>
  <si>
    <t>Iris severe mosaic virus</t>
  </si>
  <si>
    <t>Japanese yam mosaic virus</t>
  </si>
  <si>
    <t>Jasmine virus T</t>
  </si>
  <si>
    <t>Johnsongrass mosaic virus</t>
  </si>
  <si>
    <t>Kalanchoe mosaic virus</t>
  </si>
  <si>
    <t>Keunjorong mosaic virus</t>
  </si>
  <si>
    <t>Konjac mosaic virus</t>
  </si>
  <si>
    <t>Leek yellow stripe virus</t>
  </si>
  <si>
    <t>Lettuce Italian necrotic virus</t>
  </si>
  <si>
    <t>Lettuce mosaic virus</t>
  </si>
  <si>
    <t>Lily mottle virus</t>
  </si>
  <si>
    <t>Lily virus Y</t>
  </si>
  <si>
    <t>Lupinus mosaic virus</t>
  </si>
  <si>
    <t>Lycoris mild mottle virus</t>
  </si>
  <si>
    <t>Maize dwarf mosaic virus</t>
  </si>
  <si>
    <t>Malva vein clearing virus</t>
  </si>
  <si>
    <t>Mashua virus Y</t>
  </si>
  <si>
    <t>Meadow saffron breaking virus</t>
  </si>
  <si>
    <t>Mediterranean ruda virus</t>
  </si>
  <si>
    <t>Moroccan watermelon mosaic virus</t>
  </si>
  <si>
    <t>Narcissus degeneration virus</t>
  </si>
  <si>
    <t>Narcissus late season yellows virus</t>
  </si>
  <si>
    <t>Narcissus yellow stripe virus</t>
  </si>
  <si>
    <t>Nerine yellow stripe virus</t>
  </si>
  <si>
    <t>Noni mosaic virus</t>
  </si>
  <si>
    <t>Nothoscordum mosaic virus</t>
  </si>
  <si>
    <t>Onion yellow dwarf virus</t>
  </si>
  <si>
    <t>Ornithogalum mosaic virus</t>
  </si>
  <si>
    <t>Ornithogalum virus 2</t>
  </si>
  <si>
    <t>Ornithogalum virus 3</t>
  </si>
  <si>
    <t>Panax virus Y</t>
  </si>
  <si>
    <t>Papaya leaf distortion mosaic virus</t>
  </si>
  <si>
    <t>Papaya ringspot virus</t>
  </si>
  <si>
    <t>Paris mosaic necrosis virus</t>
  </si>
  <si>
    <t>Paris virus 1</t>
  </si>
  <si>
    <t>Parsnip mosaic virus</t>
  </si>
  <si>
    <t>Passiflora chlorosis virus</t>
  </si>
  <si>
    <t>Passiflora mottle virus</t>
  </si>
  <si>
    <t>Passion fruit woodiness virus</t>
  </si>
  <si>
    <t>Pea seed-borne mosaic virus</t>
  </si>
  <si>
    <t>Peanut mottle virus</t>
  </si>
  <si>
    <t>Pecan mosaic-associated virus</t>
  </si>
  <si>
    <t>Pennisetum mosaic virus</t>
  </si>
  <si>
    <t>Pepper mottle virus</t>
  </si>
  <si>
    <t>Pepper severe mosaic virus</t>
  </si>
  <si>
    <t>Pepper veinal mottle virus</t>
  </si>
  <si>
    <t>Pepper yellow mosaic virus</t>
  </si>
  <si>
    <t>Peru tomato mosaic virus</t>
  </si>
  <si>
    <t>Pfaffia mosaic virus</t>
  </si>
  <si>
    <t>Platycodon mild mottle virus</t>
  </si>
  <si>
    <t>Pleione flower breaking virus</t>
  </si>
  <si>
    <t>Pleione virus Y</t>
  </si>
  <si>
    <t>Plum pox virus</t>
  </si>
  <si>
    <t>Pokeweed mosaic virus</t>
  </si>
  <si>
    <t>Potato virus A</t>
  </si>
  <si>
    <t>Potato virus V</t>
  </si>
  <si>
    <t>Potato virus Y</t>
  </si>
  <si>
    <t>Potato yellow blotch virus</t>
  </si>
  <si>
    <t>Ranunculus leaf distortion virus</t>
  </si>
  <si>
    <t>Ranunculus mild mosaic virus</t>
  </si>
  <si>
    <t>Ranunculus mosaic virus</t>
  </si>
  <si>
    <t>Rhopalanthe virus Y</t>
  </si>
  <si>
    <t>Saffron latent virus</t>
  </si>
  <si>
    <t>Sarcochilus virus Y</t>
  </si>
  <si>
    <t>Scallion mosaic virus</t>
  </si>
  <si>
    <t>Shallot yellow stripe virus</t>
  </si>
  <si>
    <t>Sorghum mosaic virus</t>
  </si>
  <si>
    <t>Soybean mosaic virus</t>
  </si>
  <si>
    <t>Spiranthes mosaic virus 3</t>
  </si>
  <si>
    <t>Sudan watermelon mosaic virus</t>
  </si>
  <si>
    <t>Sugarcane mosaic virus</t>
  </si>
  <si>
    <t>Sunflower chlorotic mottle virus</t>
  </si>
  <si>
    <t>Sunflower mild mosaic virus</t>
  </si>
  <si>
    <t>Sunflower mosaic virus</t>
  </si>
  <si>
    <t>Sunflower ring blotch virus</t>
  </si>
  <si>
    <t>Sweet potato feathery mottle virus</t>
  </si>
  <si>
    <t>Sweet potato latent virus</t>
  </si>
  <si>
    <t>Sweet potato mild speckling virus</t>
  </si>
  <si>
    <t>Sweet potato virus 2</t>
  </si>
  <si>
    <t>Sweet potato virus C</t>
  </si>
  <si>
    <t>Sweet potato virus G</t>
  </si>
  <si>
    <t>Tamarillo leaf malformation virus</t>
  </si>
  <si>
    <t>Telfairia mosaic virus</t>
  </si>
  <si>
    <t>Telosma mosaic virus</t>
  </si>
  <si>
    <t>Thunberg fritillary mosaic virus</t>
  </si>
  <si>
    <t>Tobacco etch virus</t>
  </si>
  <si>
    <t>Tobacco mosqueado virus</t>
  </si>
  <si>
    <t>Tobacco vein banding mosaic virus</t>
  </si>
  <si>
    <t>Tobacco vein mottling virus</t>
  </si>
  <si>
    <t>Tomato necrotic stunt virus</t>
  </si>
  <si>
    <t>Tradescantia mild mosaic virus</t>
  </si>
  <si>
    <t>Tuberose mild mosaic virus</t>
  </si>
  <si>
    <t>Tuberose mild mottle virus</t>
  </si>
  <si>
    <t>Tulip breaking virus</t>
  </si>
  <si>
    <t>Tulip mosaic virus</t>
  </si>
  <si>
    <t>Turnip mosaic virus</t>
  </si>
  <si>
    <t>Twisted-stalk chlorotic streak virus</t>
  </si>
  <si>
    <t>Ugandan passiflora virus</t>
  </si>
  <si>
    <t>Vallota mosaic virus</t>
  </si>
  <si>
    <t>Vanilla distortion mosaic virus</t>
  </si>
  <si>
    <t>Verbena virus Y</t>
  </si>
  <si>
    <t>Watermelon leaf mottle virus</t>
  </si>
  <si>
    <t>Watermelon mosaic virus</t>
  </si>
  <si>
    <t>Wild melon banding virus</t>
  </si>
  <si>
    <t>Wild onion symptomless virus</t>
  </si>
  <si>
    <t>Wild potato mosaic virus</t>
  </si>
  <si>
    <t>Wild tomato mosaic virus</t>
  </si>
  <si>
    <t>Wisteria vein mosaic virus</t>
  </si>
  <si>
    <t>Yam mild mosaic virus</t>
  </si>
  <si>
    <t>Yam mosaic virus</t>
  </si>
  <si>
    <t>Yambean mosaic virus</t>
  </si>
  <si>
    <t>Zantedeschia mild mosaic virus</t>
  </si>
  <si>
    <t>Zea mosaic virus</t>
  </si>
  <si>
    <t>Zucchini shoestring virus</t>
  </si>
  <si>
    <t>Zucchini tigre mosaic virus</t>
  </si>
  <si>
    <t>Zucchini yellow fleck virus</t>
  </si>
  <si>
    <t>Zucchini yellow mosaic virus</t>
  </si>
  <si>
    <t>Roymovirus</t>
  </si>
  <si>
    <t>Passiflora edulis symptomless virus</t>
  </si>
  <si>
    <t>Rose yellow mosaic virus</t>
  </si>
  <si>
    <t>Rymovirus</t>
  </si>
  <si>
    <t>Agropyron mosaic virus</t>
  </si>
  <si>
    <t>Hordeum mosaic virus</t>
  </si>
  <si>
    <t>Ryegrass mosaic virus</t>
  </si>
  <si>
    <t>Tritimovirus</t>
  </si>
  <si>
    <t>Brome streak mosaic virus</t>
  </si>
  <si>
    <t>Oat necrotic mottle virus</t>
  </si>
  <si>
    <t>Tall oatgrass mosaic virus</t>
  </si>
  <si>
    <t>Wheat eqlid mosaic virus</t>
  </si>
  <si>
    <t>Wheat streak mosaic virus</t>
  </si>
  <si>
    <t>Yellow oat grass mosaic virus</t>
  </si>
  <si>
    <t>MH395371</t>
  </si>
  <si>
    <t>MH330686</t>
  </si>
  <si>
    <t>KY491536</t>
  </si>
  <si>
    <t>AY994084</t>
  </si>
  <si>
    <t>RNA1: Y10973; RNA2: X90904</t>
  </si>
  <si>
    <t>RNA1: AJ132268; RNA2: AJ132269</t>
  </si>
  <si>
    <t>RNA1: AJ306718; RNA2: AJ306719</t>
  </si>
  <si>
    <t>RNA1: LC055681; RNA2: LC060925</t>
  </si>
  <si>
    <t>RNA1: MH645040; RNA2: MH645042</t>
  </si>
  <si>
    <t>RNA1: D86634; RNA2: D86635</t>
  </si>
  <si>
    <t>MH932227</t>
  </si>
  <si>
    <t>GU563327</t>
  </si>
  <si>
    <t>KU935732</t>
  </si>
  <si>
    <t>AY578085</t>
  </si>
  <si>
    <t>EU259611</t>
  </si>
  <si>
    <t>Z73124</t>
  </si>
  <si>
    <t>HE600072</t>
  </si>
  <si>
    <t>HM181930</t>
  </si>
  <si>
    <t>AF499025</t>
  </si>
  <si>
    <t>MG978107</t>
  </si>
  <si>
    <t>KP405232</t>
  </si>
  <si>
    <t>KU053507</t>
  </si>
  <si>
    <t>MF622947</t>
  </si>
  <si>
    <t>AB710145</t>
  </si>
  <si>
    <t>U58771</t>
  </si>
  <si>
    <t>DQ450199</t>
  </si>
  <si>
    <t>KT724961</t>
  </si>
  <si>
    <t>MG755240</t>
  </si>
  <si>
    <t>JX156425</t>
  </si>
  <si>
    <t>GQ388116</t>
  </si>
  <si>
    <t>FJ263671</t>
  </si>
  <si>
    <t>MF997470</t>
  </si>
  <si>
    <t>EU410442</t>
  </si>
  <si>
    <t>AB158522</t>
  </si>
  <si>
    <t>EF442668</t>
  </si>
  <si>
    <t>AJ580095</t>
  </si>
  <si>
    <t>AB158523</t>
  </si>
  <si>
    <t>EF488741</t>
  </si>
  <si>
    <t>HM363516</t>
  </si>
  <si>
    <t>EF710625</t>
  </si>
  <si>
    <t>DQ925486</t>
  </si>
  <si>
    <t>KJ830760</t>
  </si>
  <si>
    <t>DQ851496</t>
  </si>
  <si>
    <t>KU685505</t>
  </si>
  <si>
    <t>DQ821938</t>
  </si>
  <si>
    <t>U19287</t>
  </si>
  <si>
    <t>AJ312437</t>
  </si>
  <si>
    <t>D83749</t>
  </si>
  <si>
    <t>AY206394</t>
  </si>
  <si>
    <t>MN592680</t>
  </si>
  <si>
    <t>KF649336</t>
  </si>
  <si>
    <t>AF538686</t>
  </si>
  <si>
    <t>JQ807999</t>
  </si>
  <si>
    <t>JX867236</t>
  </si>
  <si>
    <t>AB551370</t>
  </si>
  <si>
    <t>AM774001</t>
  </si>
  <si>
    <t>AB011404</t>
  </si>
  <si>
    <t>KX013584</t>
  </si>
  <si>
    <t>GQ421689</t>
  </si>
  <si>
    <t>AB017630</t>
  </si>
  <si>
    <t>JX156434</t>
  </si>
  <si>
    <t>AF203537</t>
  </si>
  <si>
    <t>KP343681</t>
  </si>
  <si>
    <t>HQ676607</t>
  </si>
  <si>
    <t>AF022442</t>
  </si>
  <si>
    <t>JN008909</t>
  </si>
  <si>
    <t>AJ237843</t>
  </si>
  <si>
    <t>AB099711</t>
  </si>
  <si>
    <t>AF228515</t>
  </si>
  <si>
    <t>AB011819</t>
  </si>
  <si>
    <t>AF499738</t>
  </si>
  <si>
    <t>JQ801448</t>
  </si>
  <si>
    <t>MK286375</t>
  </si>
  <si>
    <t>AF348210</t>
  </si>
  <si>
    <t>KY657266</t>
  </si>
  <si>
    <t>AF185954</t>
  </si>
  <si>
    <t>JQ723475</t>
  </si>
  <si>
    <t>DQ299908</t>
  </si>
  <si>
    <t>KU556609</t>
  </si>
  <si>
    <t>AJ298033</t>
  </si>
  <si>
    <t>MK241979</t>
  </si>
  <si>
    <t>MH206616</t>
  </si>
  <si>
    <t>AF203527</t>
  </si>
  <si>
    <t>JX156422</t>
  </si>
  <si>
    <t>LC379162</t>
  </si>
  <si>
    <t>AB246773</t>
  </si>
  <si>
    <t>KU941946</t>
  </si>
  <si>
    <t>KX355613</t>
  </si>
  <si>
    <t>FM206346</t>
  </si>
  <si>
    <t>AM039800</t>
  </si>
  <si>
    <t>EF427894</t>
  </si>
  <si>
    <t>LC228573</t>
  </si>
  <si>
    <t>AB818538</t>
  </si>
  <si>
    <t>HQ161081</t>
  </si>
  <si>
    <t>AM184113</t>
  </si>
  <si>
    <t>AF228516</t>
  </si>
  <si>
    <t>JQ395040</t>
  </si>
  <si>
    <t>KY828925</t>
  </si>
  <si>
    <t>KU981084</t>
  </si>
  <si>
    <t>JF320812</t>
  </si>
  <si>
    <t>KT692938</t>
  </si>
  <si>
    <t>AB027007</t>
  </si>
  <si>
    <t>KT222674</t>
  </si>
  <si>
    <t>Z26920</t>
  </si>
  <si>
    <t>GQ497731</t>
  </si>
  <si>
    <t>JF838187</t>
  </si>
  <si>
    <t>AB219545</t>
  </si>
  <si>
    <t>AJ307057</t>
  </si>
  <si>
    <t>KP769852</t>
  </si>
  <si>
    <t>X97705</t>
  </si>
  <si>
    <t>AJ564636</t>
  </si>
  <si>
    <t>MF543013</t>
  </si>
  <si>
    <t>EU847625</t>
  </si>
  <si>
    <t>AF399672</t>
  </si>
  <si>
    <t>AJ001691</t>
  </si>
  <si>
    <t>FM212972</t>
  </si>
  <si>
    <t>MH680824</t>
  </si>
  <si>
    <t>AY388995</t>
  </si>
  <si>
    <t>MF953305</t>
  </si>
  <si>
    <t>EF579955</t>
  </si>
  <si>
    <t>AM182028</t>
  </si>
  <si>
    <t>KC691259</t>
  </si>
  <si>
    <t>AM158908</t>
  </si>
  <si>
    <t>EF362621</t>
  </si>
  <si>
    <t>MN114634</t>
  </si>
  <si>
    <t>AJ510223</t>
  </si>
  <si>
    <t>JQ807997</t>
  </si>
  <si>
    <t>AB271783</t>
  </si>
  <si>
    <t>AB282754</t>
  </si>
  <si>
    <t>GQ916624</t>
  </si>
  <si>
    <t>BD171712</t>
  </si>
  <si>
    <t>X67673</t>
  </si>
  <si>
    <t>MF509898</t>
  </si>
  <si>
    <t>MN549985</t>
  </si>
  <si>
    <t>DQ860147</t>
  </si>
  <si>
    <t>MH286883</t>
  </si>
  <si>
    <t>HQ122652</t>
  </si>
  <si>
    <t>D10930</t>
  </si>
  <si>
    <t>AF023848</t>
  </si>
  <si>
    <t>KT633868</t>
  </si>
  <si>
    <t>AY642590</t>
  </si>
  <si>
    <t>M96425</t>
  </si>
  <si>
    <t>AM181350</t>
  </si>
  <si>
    <t>DQ645484</t>
  </si>
  <si>
    <t>AB541985</t>
  </si>
  <si>
    <t>AJ437280</t>
  </si>
  <si>
    <t>AY485276</t>
  </si>
  <si>
    <t>MH779625</t>
  </si>
  <si>
    <t>MH376747</t>
  </si>
  <si>
    <t>AF185958</t>
  </si>
  <si>
    <t>D13751</t>
  </si>
  <si>
    <t>JQ609095</t>
  </si>
  <si>
    <t>AJ296311</t>
  </si>
  <si>
    <t>AJ243766</t>
  </si>
  <si>
    <t>X12456</t>
  </si>
  <si>
    <t>JX294310</t>
  </si>
  <si>
    <t>DQ152190</t>
  </si>
  <si>
    <t>DQ152191</t>
  </si>
  <si>
    <t>DQ152192</t>
  </si>
  <si>
    <t>AF185956</t>
  </si>
  <si>
    <t>KY562565</t>
  </si>
  <si>
    <t>AF185957</t>
  </si>
  <si>
    <t>AJ316084</t>
  </si>
  <si>
    <t>AJ865076</t>
  </si>
  <si>
    <t>AJ310197</t>
  </si>
  <si>
    <t>D00507</t>
  </si>
  <si>
    <t>AY685218</t>
  </si>
  <si>
    <t>KY623505</t>
  </si>
  <si>
    <t>AJ297628</t>
  </si>
  <si>
    <t>GU181199</t>
  </si>
  <si>
    <t>JQ350738</t>
  </si>
  <si>
    <t>AF465545</t>
  </si>
  <si>
    <t>KX856009</t>
  </si>
  <si>
    <t>D86371</t>
  </si>
  <si>
    <t>KC443039</t>
  </si>
  <si>
    <t>U61228</t>
  </si>
  <si>
    <t>JN613807</t>
  </si>
  <si>
    <t>GU207957</t>
  </si>
  <si>
    <t>JQ824374</t>
  </si>
  <si>
    <t>KM523548</t>
  </si>
  <si>
    <t>DQ851493</t>
  </si>
  <si>
    <t>AJ851866</t>
  </si>
  <si>
    <t>M11458</t>
  </si>
  <si>
    <t>KT834407</t>
  </si>
  <si>
    <t>EF219408</t>
  </si>
  <si>
    <t>X04083</t>
  </si>
  <si>
    <t>JQ314463</t>
  </si>
  <si>
    <t>AY861351</t>
  </si>
  <si>
    <t>AF062926</t>
  </si>
  <si>
    <t>AJ581528</t>
  </si>
  <si>
    <t>KF826466</t>
  </si>
  <si>
    <t>X63630</t>
  </si>
  <si>
    <t>AF169561</t>
  </si>
  <si>
    <t>AY954248</t>
  </si>
  <si>
    <t>MK110656</t>
  </si>
  <si>
    <t>FJ618540</t>
  </si>
  <si>
    <t>KF906523</t>
  </si>
  <si>
    <t>EU564817</t>
  </si>
  <si>
    <t>AF028004</t>
  </si>
  <si>
    <t>AY437609</t>
  </si>
  <si>
    <t>KY623506</t>
  </si>
  <si>
    <t>LC159494</t>
  </si>
  <si>
    <t>AJ437279</t>
  </si>
  <si>
    <t>DQ851495</t>
  </si>
  <si>
    <t>AY656816</t>
  </si>
  <si>
    <t>JX470965</t>
  </si>
  <si>
    <t>U42596</t>
  </si>
  <si>
    <t>JN190431</t>
  </si>
  <si>
    <t>AY626825</t>
  </si>
  <si>
    <t>JQ692088</t>
  </si>
  <si>
    <t>KU355553</t>
  </si>
  <si>
    <t>KC345607</t>
  </si>
  <si>
    <t>DQ641510</t>
  </si>
  <si>
    <t>AF127929</t>
  </si>
  <si>
    <t>MH379332</t>
  </si>
  <si>
    <t>JF280796</t>
  </si>
  <si>
    <t>AY623626</t>
  </si>
  <si>
    <t>AY623627</t>
  </si>
  <si>
    <t>Y09854</t>
  </si>
  <si>
    <t>Z48506</t>
  </si>
  <si>
    <t>AY377938</t>
  </si>
  <si>
    <t>KF260962</t>
  </si>
  <si>
    <t>EF608612</t>
  </si>
  <si>
    <t>AF057533</t>
  </si>
  <si>
    <t>KF984546</t>
  </si>
  <si>
    <t>areca palm necrotic ringspot virus</t>
  </si>
  <si>
    <t>ANRSV</t>
  </si>
  <si>
    <t>XC1</t>
  </si>
  <si>
    <t>areca palm necrotic spindle‑spot virus</t>
  </si>
  <si>
    <t>ANSSV</t>
  </si>
  <si>
    <t>HNBT</t>
  </si>
  <si>
    <t>bellflower veinal mottle virus</t>
  </si>
  <si>
    <t>BVMoV</t>
  </si>
  <si>
    <t>SW</t>
  </si>
  <si>
    <t>blackberry virus Y</t>
  </si>
  <si>
    <t>BlVY</t>
  </si>
  <si>
    <t>Ark3</t>
  </si>
  <si>
    <t>barley mild mosaic virus</t>
  </si>
  <si>
    <t>BaMMV</t>
  </si>
  <si>
    <t>UK-F</t>
  </si>
  <si>
    <t>barley yellow mosaic virus</t>
  </si>
  <si>
    <t>BaYMV</t>
  </si>
  <si>
    <t>Yancheng</t>
  </si>
  <si>
    <t>oat mosaic virus</t>
  </si>
  <si>
    <t>OMV</t>
  </si>
  <si>
    <t>Cranbrook</t>
  </si>
  <si>
    <t>rice necrosis mosaic virus</t>
  </si>
  <si>
    <t>RNMV</t>
  </si>
  <si>
    <t>Ka-1</t>
  </si>
  <si>
    <t>wheat spindle streak mosaic virus</t>
  </si>
  <si>
    <t>WSSMV</t>
  </si>
  <si>
    <t>South</t>
  </si>
  <si>
    <t>wheat yellow mosaic virus</t>
  </si>
  <si>
    <t>WYMV</t>
  </si>
  <si>
    <t>JA</t>
  </si>
  <si>
    <t>celery latent virus</t>
  </si>
  <si>
    <t>CeLV</t>
  </si>
  <si>
    <t>Ag097</t>
  </si>
  <si>
    <t>cassava brown streak virus</t>
  </si>
  <si>
    <t>CBSV</t>
  </si>
  <si>
    <t>KOR6</t>
  </si>
  <si>
    <t>CocMoV</t>
  </si>
  <si>
    <t>Su12-25</t>
  </si>
  <si>
    <t>cucumber vein yellowing virus</t>
  </si>
  <si>
    <t>CVYV</t>
  </si>
  <si>
    <t>ALM32</t>
  </si>
  <si>
    <t>squash vein yellowing virus</t>
  </si>
  <si>
    <t>SqVYV</t>
  </si>
  <si>
    <t>FL</t>
  </si>
  <si>
    <t>sweet potato mild mottle virus</t>
  </si>
  <si>
    <t>SPMMV</t>
  </si>
  <si>
    <t>EA</t>
  </si>
  <si>
    <t>tomato mild mottle virus</t>
  </si>
  <si>
    <t>TMMoV</t>
  </si>
  <si>
    <t>Ethiopia</t>
  </si>
  <si>
    <t>UCBSV</t>
  </si>
  <si>
    <t>UG</t>
  </si>
  <si>
    <t>AlpMV</t>
  </si>
  <si>
    <t>TW</t>
  </si>
  <si>
    <t>AloMV</t>
  </si>
  <si>
    <t>Alpo</t>
  </si>
  <si>
    <t>artichoke latent virus</t>
  </si>
  <si>
    <t>ArLV</t>
  </si>
  <si>
    <t>FR37</t>
  </si>
  <si>
    <t>broad-leafed dock virus A</t>
  </si>
  <si>
    <t>BDVA</t>
  </si>
  <si>
    <t>ab032 Auckland</t>
  </si>
  <si>
    <t>cardamom mosaic virus</t>
  </si>
  <si>
    <t>CdMV</t>
  </si>
  <si>
    <t>KS</t>
  </si>
  <si>
    <t>CYNMV</t>
  </si>
  <si>
    <t>PES3</t>
  </si>
  <si>
    <t>MacMV</t>
  </si>
  <si>
    <t>UK</t>
  </si>
  <si>
    <t>NLV</t>
  </si>
  <si>
    <t>NZ</t>
  </si>
  <si>
    <t>yam chlorotic mosaic virus</t>
  </si>
  <si>
    <t>YCMV</t>
  </si>
  <si>
    <t>YS</t>
  </si>
  <si>
    <t>yam chlorotic necrosis virus</t>
  </si>
  <si>
    <t>YCNV</t>
  </si>
  <si>
    <t>Y-Jish</t>
  </si>
  <si>
    <t>CalVA</t>
  </si>
  <si>
    <t>KP1</t>
  </si>
  <si>
    <t>sugarcane streak mosaic virus</t>
  </si>
  <si>
    <t>SCSMV</t>
  </si>
  <si>
    <t>PAK</t>
  </si>
  <si>
    <t>TriMV</t>
  </si>
  <si>
    <t>U06-123</t>
  </si>
  <si>
    <t>AEMV</t>
  </si>
  <si>
    <t>2013-281</t>
  </si>
  <si>
    <t>AWMV</t>
  </si>
  <si>
    <t>H4</t>
  </si>
  <si>
    <t>AlMV</t>
  </si>
  <si>
    <t>O1</t>
  </si>
  <si>
    <t>AltMMV</t>
  </si>
  <si>
    <t>BR</t>
  </si>
  <si>
    <t>AmLMV</t>
  </si>
  <si>
    <t>I</t>
  </si>
  <si>
    <t>ALiMV</t>
  </si>
  <si>
    <t>JP</t>
  </si>
  <si>
    <t>AVY</t>
  </si>
  <si>
    <t>g</t>
  </si>
  <si>
    <t>ApVY</t>
  </si>
  <si>
    <t>Ce</t>
  </si>
  <si>
    <t>ArjMV</t>
  </si>
  <si>
    <t>ARG1973</t>
  </si>
  <si>
    <t>AMoV</t>
  </si>
  <si>
    <t>C-17</t>
  </si>
  <si>
    <t>asparagus virus 1</t>
  </si>
  <si>
    <t>AV1</t>
  </si>
  <si>
    <t>DSMZ PV-0954</t>
  </si>
  <si>
    <t>banana bract mosaic virus</t>
  </si>
  <si>
    <t>BBrMV</t>
  </si>
  <si>
    <t>PH</t>
  </si>
  <si>
    <t>BarVY</t>
  </si>
  <si>
    <t>KLL097</t>
  </si>
  <si>
    <t>BaRMV</t>
  </si>
  <si>
    <t>AC</t>
  </si>
  <si>
    <t>bean common mosaic necrosis virus</t>
  </si>
  <si>
    <t>BCMNV</t>
  </si>
  <si>
    <t>NL-3</t>
  </si>
  <si>
    <t>bean common mosaic virus</t>
  </si>
  <si>
    <t>BCMV</t>
  </si>
  <si>
    <t>R</t>
  </si>
  <si>
    <t>bean yellow mosaic virus</t>
  </si>
  <si>
    <t>BYMV</t>
  </si>
  <si>
    <t>MB4</t>
  </si>
  <si>
    <t>beet mosaic virus</t>
  </si>
  <si>
    <t>BtMV</t>
  </si>
  <si>
    <t>Wa</t>
  </si>
  <si>
    <t>BFBV</t>
  </si>
  <si>
    <t>YN-Tiger</t>
  </si>
  <si>
    <t>BiMV</t>
  </si>
  <si>
    <t>SP01</t>
  </si>
  <si>
    <t>BiMoV</t>
  </si>
  <si>
    <t>SF-1</t>
  </si>
  <si>
    <t>blue squill virus A</t>
  </si>
  <si>
    <t>BSVA</t>
  </si>
  <si>
    <t>SW3</t>
  </si>
  <si>
    <t>BruMV</t>
  </si>
  <si>
    <t>SK</t>
  </si>
  <si>
    <t>BsMoV</t>
  </si>
  <si>
    <t>Bs-Campinas</t>
  </si>
  <si>
    <t>butterfly flower mosaic virus</t>
  </si>
  <si>
    <t>BFMV</t>
  </si>
  <si>
    <t>Hangzhou</t>
  </si>
  <si>
    <t>CalMMV</t>
  </si>
  <si>
    <t>calla lily latent virus</t>
  </si>
  <si>
    <t>CLLV</t>
  </si>
  <si>
    <t>m19</t>
  </si>
  <si>
    <t>CalMoV</t>
  </si>
  <si>
    <t>DJ</t>
  </si>
  <si>
    <t>CaYSV</t>
  </si>
  <si>
    <t>carnation vein mottle virus</t>
  </si>
  <si>
    <t>CVMoV</t>
  </si>
  <si>
    <t>carrot thin leaf virus</t>
  </si>
  <si>
    <t>CTLV</t>
  </si>
  <si>
    <t>Cs</t>
  </si>
  <si>
    <t>carrot virus Y</t>
  </si>
  <si>
    <t>CarVY</t>
  </si>
  <si>
    <t>Vic</t>
  </si>
  <si>
    <t>CatMV</t>
  </si>
  <si>
    <t>Mandevilla-US</t>
  </si>
  <si>
    <t>celery mosaic virus</t>
  </si>
  <si>
    <t>CeMV</t>
  </si>
  <si>
    <t>California</t>
  </si>
  <si>
    <t>CerMV</t>
  </si>
  <si>
    <t>13</t>
  </si>
  <si>
    <t>chilli ringspot virus</t>
  </si>
  <si>
    <t>CRSV</t>
  </si>
  <si>
    <t>HN/14</t>
  </si>
  <si>
    <t>chilli veinal mottle virus</t>
  </si>
  <si>
    <t>ChiVMV</t>
  </si>
  <si>
    <t>PVB</t>
  </si>
  <si>
    <t>ChAMV</t>
  </si>
  <si>
    <t>ClVY</t>
  </si>
  <si>
    <t>QD</t>
  </si>
  <si>
    <t>clover yellow vein virus</t>
  </si>
  <si>
    <t>ClYVV</t>
  </si>
  <si>
    <t>No.30</t>
  </si>
  <si>
    <t>cocksfoot streak virus</t>
  </si>
  <si>
    <t>CSV</t>
  </si>
  <si>
    <t>DE</t>
  </si>
  <si>
    <t>CDV</t>
  </si>
  <si>
    <t>ComMV</t>
  </si>
  <si>
    <t>CoSMV</t>
  </si>
  <si>
    <t>BR1</t>
  </si>
  <si>
    <t>cowpea aphid-borne mosaic virus</t>
  </si>
  <si>
    <t>CABMV</t>
  </si>
  <si>
    <t>ZM</t>
  </si>
  <si>
    <t>cucurbit vein banding virus</t>
  </si>
  <si>
    <t>CVBV</t>
  </si>
  <si>
    <t>43468</t>
  </si>
  <si>
    <t>CypVY</t>
  </si>
  <si>
    <t>CP</t>
  </si>
  <si>
    <t>CEVA</t>
  </si>
  <si>
    <t>Marijiniup 7</t>
  </si>
  <si>
    <t>DapMV</t>
  </si>
  <si>
    <t>CZ</t>
  </si>
  <si>
    <t>DVY</t>
  </si>
  <si>
    <t>dasheen mosaic virus</t>
  </si>
  <si>
    <t>DsMV</t>
  </si>
  <si>
    <t>M13</t>
  </si>
  <si>
    <t>DSSV</t>
  </si>
  <si>
    <t>IN</t>
  </si>
  <si>
    <t>DeCMV</t>
  </si>
  <si>
    <t>98-De-31</t>
  </si>
  <si>
    <t>DMV</t>
  </si>
  <si>
    <t>DiVY</t>
  </si>
  <si>
    <t>AU</t>
  </si>
  <si>
    <t>donkey orchid virus A</t>
  </si>
  <si>
    <t>DOVA</t>
  </si>
  <si>
    <t>SW3.1</t>
  </si>
  <si>
    <t>EAPDV</t>
  </si>
  <si>
    <t>AK</t>
  </si>
  <si>
    <t>EAPV</t>
  </si>
  <si>
    <t>AO</t>
  </si>
  <si>
    <t>endive necrotic mosaic virus</t>
  </si>
  <si>
    <t>ENMV</t>
  </si>
  <si>
    <t>FR</t>
  </si>
  <si>
    <t>EuRSV</t>
  </si>
  <si>
    <t>PV-0902</t>
  </si>
  <si>
    <t>US</t>
  </si>
  <si>
    <t>FreMV</t>
  </si>
  <si>
    <t>KO</t>
  </si>
  <si>
    <t>fritillary virus Y</t>
  </si>
  <si>
    <t>FVY</t>
  </si>
  <si>
    <t>Pan'an</t>
  </si>
  <si>
    <t>GSMV</t>
  </si>
  <si>
    <t>CB</t>
  </si>
  <si>
    <t>GoMV</t>
  </si>
  <si>
    <t>CM532</t>
  </si>
  <si>
    <t>HaMV</t>
  </si>
  <si>
    <t>Ha-1</t>
  </si>
  <si>
    <t>HarMV</t>
  </si>
  <si>
    <t>57-2</t>
  </si>
  <si>
    <t>henbane mosaic virus</t>
  </si>
  <si>
    <t>HMV</t>
  </si>
  <si>
    <t>PHYS/H</t>
  </si>
  <si>
    <t>HiVY</t>
  </si>
  <si>
    <t>Kioloa</t>
  </si>
  <si>
    <t>HiMV</t>
  </si>
  <si>
    <t>Marijiniup 1</t>
  </si>
  <si>
    <t>hyacinth mosaic virus</t>
  </si>
  <si>
    <t>HyaMV</t>
  </si>
  <si>
    <t>Nannup BC28</t>
  </si>
  <si>
    <t>impatiens flower break virus</t>
  </si>
  <si>
    <t>IFBV</t>
  </si>
  <si>
    <t>Asan</t>
  </si>
  <si>
    <t>iris fulva mosaic virus</t>
  </si>
  <si>
    <t>IFMV</t>
  </si>
  <si>
    <t>iris mild mosaic virus</t>
  </si>
  <si>
    <t>IMMV</t>
  </si>
  <si>
    <t>WA-1</t>
  </si>
  <si>
    <t>iris severe mosaic virus</t>
  </si>
  <si>
    <t>ISMV</t>
  </si>
  <si>
    <t>BJ</t>
  </si>
  <si>
    <t>JYMV</t>
  </si>
  <si>
    <t>mild</t>
  </si>
  <si>
    <t>JVT</t>
  </si>
  <si>
    <t>FZ</t>
  </si>
  <si>
    <t>johnsongrass mosaic virus</t>
  </si>
  <si>
    <t>JGMV</t>
  </si>
  <si>
    <t>Kalanchoë mosaic virus</t>
  </si>
  <si>
    <t>KMV</t>
  </si>
  <si>
    <t>F39</t>
  </si>
  <si>
    <t>keunjorong mosaic virus</t>
  </si>
  <si>
    <t>KjMV</t>
  </si>
  <si>
    <t>Cheongwon</t>
  </si>
  <si>
    <t>konjac mosaic virus</t>
  </si>
  <si>
    <t>KoMV</t>
  </si>
  <si>
    <t>leek yellow stripe virus</t>
  </si>
  <si>
    <t>LYSV</t>
  </si>
  <si>
    <t>Yuhang GYH</t>
  </si>
  <si>
    <t>lettuce Italian necrotic virus</t>
  </si>
  <si>
    <t>LINV</t>
  </si>
  <si>
    <t>I234</t>
  </si>
  <si>
    <t>lettuce mosaic virus</t>
  </si>
  <si>
    <t>LMV</t>
  </si>
  <si>
    <t>E</t>
  </si>
  <si>
    <t>lily mottle virus</t>
  </si>
  <si>
    <t>LMoV</t>
  </si>
  <si>
    <t>Sb</t>
  </si>
  <si>
    <t>lily yellow mosaic virus</t>
  </si>
  <si>
    <t>LVY</t>
  </si>
  <si>
    <t>lily-bua</t>
  </si>
  <si>
    <t>lupine mosaic virus</t>
  </si>
  <si>
    <t>LuMV</t>
  </si>
  <si>
    <t>LU2</t>
  </si>
  <si>
    <t>LyMMoV</t>
  </si>
  <si>
    <t>maize dwarf mosaic virus</t>
  </si>
  <si>
    <t>MDMV</t>
  </si>
  <si>
    <t>Bulgaria</t>
  </si>
  <si>
    <t>MVCV</t>
  </si>
  <si>
    <t>DS-Ba-01</t>
  </si>
  <si>
    <t>mashua virus Y</t>
  </si>
  <si>
    <t>MasVY</t>
  </si>
  <si>
    <t>Cam</t>
  </si>
  <si>
    <t>meadow saffron breaking virus</t>
  </si>
  <si>
    <t>MSBV</t>
  </si>
  <si>
    <t>MeRV</t>
  </si>
  <si>
    <t>ParP17</t>
  </si>
  <si>
    <t>MWMV</t>
  </si>
  <si>
    <t>TN05-76</t>
  </si>
  <si>
    <t>NDV</t>
  </si>
  <si>
    <t>Zhangzhou</t>
  </si>
  <si>
    <t>NLSYV</t>
  </si>
  <si>
    <t>Marijiniup8</t>
  </si>
  <si>
    <t>NYSV</t>
  </si>
  <si>
    <t>NeYSV</t>
  </si>
  <si>
    <t>Ne800</t>
  </si>
  <si>
    <t>NoMV</t>
  </si>
  <si>
    <t>MoMV-Yjh</t>
  </si>
  <si>
    <t>CAY</t>
  </si>
  <si>
    <t>onion yellow dwarf virus</t>
  </si>
  <si>
    <t>OYDV</t>
  </si>
  <si>
    <t>Yuhang</t>
  </si>
  <si>
    <t>Ornithogalum stripe mosaic virus</t>
  </si>
  <si>
    <t>OrMV</t>
  </si>
  <si>
    <t>KP</t>
  </si>
  <si>
    <t>OrV2</t>
  </si>
  <si>
    <t>Japanese</t>
  </si>
  <si>
    <t>OrV3</t>
  </si>
  <si>
    <t>PanVY</t>
  </si>
  <si>
    <t>Yunnan</t>
  </si>
  <si>
    <t>papaya leaf distortion mosaic virus</t>
  </si>
  <si>
    <t>PLDMV</t>
  </si>
  <si>
    <t>papaya ringspot virus</t>
  </si>
  <si>
    <t>PRSV</t>
  </si>
  <si>
    <t>HA</t>
  </si>
  <si>
    <t>PMNV</t>
  </si>
  <si>
    <t>PMNV-cn</t>
  </si>
  <si>
    <t>ParV1</t>
  </si>
  <si>
    <t>KM</t>
  </si>
  <si>
    <t>parsnip mosaic virus</t>
  </si>
  <si>
    <t>ParMV</t>
  </si>
  <si>
    <t>PaCV</t>
  </si>
  <si>
    <t>Florida</t>
  </si>
  <si>
    <t>passionfruit Vietnam virus</t>
  </si>
  <si>
    <t>PVV</t>
  </si>
  <si>
    <t>DakNong</t>
  </si>
  <si>
    <t>passion fruit woodiness virus</t>
  </si>
  <si>
    <t>PWV</t>
  </si>
  <si>
    <t>MU2</t>
  </si>
  <si>
    <t>pea seed-borne mosaic virus</t>
  </si>
  <si>
    <t>PSbMV</t>
  </si>
  <si>
    <t>DPD1</t>
  </si>
  <si>
    <t>peanut mottle virus</t>
  </si>
  <si>
    <t>PeMoV</t>
  </si>
  <si>
    <t>pecan mosaic-associated virus</t>
  </si>
  <si>
    <t>PMaV</t>
  </si>
  <si>
    <t>LA</t>
  </si>
  <si>
    <t>PenMV</t>
  </si>
  <si>
    <t>pepper mottle virus</t>
  </si>
  <si>
    <t>PepMoV</t>
  </si>
  <si>
    <t>pepper severe mosaic virus</t>
  </si>
  <si>
    <t>PepSMV</t>
  </si>
  <si>
    <t>pepper veinal mottle virus</t>
  </si>
  <si>
    <t>PVMV</t>
  </si>
  <si>
    <t>pepper yellow mosaic virus</t>
  </si>
  <si>
    <t>PepYMV</t>
  </si>
  <si>
    <t>Pi-15</t>
  </si>
  <si>
    <t>PTV</t>
  </si>
  <si>
    <t>PPK13</t>
  </si>
  <si>
    <t>PfMV</t>
  </si>
  <si>
    <t>PlaMMV</t>
  </si>
  <si>
    <t>Okcheon</t>
  </si>
  <si>
    <t>PlFBV</t>
  </si>
  <si>
    <t>CZ-Wharf1</t>
  </si>
  <si>
    <t>PlVY</t>
  </si>
  <si>
    <t>plum pox virus</t>
  </si>
  <si>
    <t>PPV</t>
  </si>
  <si>
    <t>NAT</t>
  </si>
  <si>
    <t>pokeweed mosaic virus</t>
  </si>
  <si>
    <t>PkMV</t>
  </si>
  <si>
    <t>PA</t>
  </si>
  <si>
    <t>potato virus A</t>
  </si>
  <si>
    <t>PVA</t>
  </si>
  <si>
    <t>B11</t>
  </si>
  <si>
    <t>potato virus V</t>
  </si>
  <si>
    <t>DV 42</t>
  </si>
  <si>
    <t>potato virus Y</t>
  </si>
  <si>
    <t>PVY</t>
  </si>
  <si>
    <t>N</t>
  </si>
  <si>
    <t>potato yellow blotch virus</t>
  </si>
  <si>
    <t>PYBV</t>
  </si>
  <si>
    <t>QV276</t>
  </si>
  <si>
    <t>RanLDV</t>
  </si>
  <si>
    <t>RN122</t>
  </si>
  <si>
    <t>RanMMV</t>
  </si>
  <si>
    <t>RN129</t>
  </si>
  <si>
    <t>RanMV</t>
  </si>
  <si>
    <t>RN136</t>
  </si>
  <si>
    <t>RhVY</t>
  </si>
  <si>
    <t>saffron latent virus</t>
  </si>
  <si>
    <t>SaLV</t>
  </si>
  <si>
    <t>Ir-Kh1</t>
  </si>
  <si>
    <t>SaVY</t>
  </si>
  <si>
    <t>scallion mosaic virus</t>
  </si>
  <si>
    <t>ScaMV</t>
  </si>
  <si>
    <t>HZ</t>
  </si>
  <si>
    <t>shallot yellow stripe virus</t>
  </si>
  <si>
    <t>SYSV</t>
  </si>
  <si>
    <t>ZQ2</t>
  </si>
  <si>
    <t>sorghum mosaic virus</t>
  </si>
  <si>
    <t>SrMV</t>
  </si>
  <si>
    <t>Xiaoshan</t>
  </si>
  <si>
    <t>soybean mosaic virus</t>
  </si>
  <si>
    <t>SMV</t>
  </si>
  <si>
    <t>SpMV3</t>
  </si>
  <si>
    <t>USA</t>
  </si>
  <si>
    <t>SuWMV</t>
  </si>
  <si>
    <t>Su94-54</t>
  </si>
  <si>
    <t>sugarcane mosaic virus</t>
  </si>
  <si>
    <t>SCMV</t>
  </si>
  <si>
    <t>Zhejiang</t>
  </si>
  <si>
    <t>sunflower chlorotic mottle virus</t>
  </si>
  <si>
    <t>SCMoV</t>
  </si>
  <si>
    <t>Common</t>
  </si>
  <si>
    <t>sunflower mild mosaic virus</t>
  </si>
  <si>
    <t>SMMV</t>
  </si>
  <si>
    <t>Entre Rios</t>
  </si>
  <si>
    <t>sunflower mosaic virus</t>
  </si>
  <si>
    <t>SuMV</t>
  </si>
  <si>
    <t>TX</t>
  </si>
  <si>
    <t>sunflower ring blotch virus</t>
  </si>
  <si>
    <t>SuRBV</t>
  </si>
  <si>
    <t>Chaco</t>
  </si>
  <si>
    <t>sweet potato feathery mottle virus</t>
  </si>
  <si>
    <t>SPFMV</t>
  </si>
  <si>
    <t>sweet potato latent virus</t>
  </si>
  <si>
    <t>SPLV</t>
  </si>
  <si>
    <t>sweet potato mild speckling virus</t>
  </si>
  <si>
    <t>SPMSV</t>
  </si>
  <si>
    <t>AR</t>
  </si>
  <si>
    <t>sweet potato virus 2</t>
  </si>
  <si>
    <t>SPV2</t>
  </si>
  <si>
    <t>GWB-2</t>
  </si>
  <si>
    <t>sweet potato virus C</t>
  </si>
  <si>
    <t>SPVC</t>
  </si>
  <si>
    <t>C1</t>
  </si>
  <si>
    <t>sweet potato virus G</t>
  </si>
  <si>
    <t>SPVG</t>
  </si>
  <si>
    <t>Jesus Maria</t>
  </si>
  <si>
    <t>TLMV</t>
  </si>
  <si>
    <t>TeMV</t>
  </si>
  <si>
    <t>TelMV</t>
  </si>
  <si>
    <t>Hanoi</t>
  </si>
  <si>
    <t>TFMV</t>
  </si>
  <si>
    <t>Ningbo</t>
  </si>
  <si>
    <t>tobacco etch virus</t>
  </si>
  <si>
    <t>TEV</t>
  </si>
  <si>
    <t>HAT</t>
  </si>
  <si>
    <t>tobacco mosqueado virus</t>
  </si>
  <si>
    <t>TMosqV</t>
  </si>
  <si>
    <t>RS-01</t>
  </si>
  <si>
    <t>tobacco vein banding mosaic virus</t>
  </si>
  <si>
    <t>TVBMV</t>
  </si>
  <si>
    <t>YND</t>
  </si>
  <si>
    <t>tobacco vein mottling virus</t>
  </si>
  <si>
    <t>TVMV</t>
  </si>
  <si>
    <t>KY</t>
  </si>
  <si>
    <t>tomato necrotic stunt virus</t>
  </si>
  <si>
    <t>TNSV</t>
  </si>
  <si>
    <t>MX9354</t>
  </si>
  <si>
    <t>TraMMV</t>
  </si>
  <si>
    <t>IFA195</t>
  </si>
  <si>
    <t>tuberose mild mosaic virus</t>
  </si>
  <si>
    <t>TuMMV</t>
  </si>
  <si>
    <t>tuberose mild mottle virus</t>
  </si>
  <si>
    <t>TuMMoV</t>
  </si>
  <si>
    <t>tulip breaking virus</t>
  </si>
  <si>
    <t>TBV</t>
  </si>
  <si>
    <t>Texas Flame</t>
  </si>
  <si>
    <t>tulip mosaic virus</t>
  </si>
  <si>
    <t>TulMV</t>
  </si>
  <si>
    <t>turnip mosaic virus</t>
  </si>
  <si>
    <t>TuMV</t>
  </si>
  <si>
    <t>UK1</t>
  </si>
  <si>
    <t>twisted-stalk chlorotic streak virus</t>
  </si>
  <si>
    <t>TSCSV</t>
  </si>
  <si>
    <t>Denali 2001</t>
  </si>
  <si>
    <t>Ugandan Passiflora virus</t>
  </si>
  <si>
    <t>UPV</t>
  </si>
  <si>
    <t>KH7-1</t>
  </si>
  <si>
    <t>ValMV</t>
  </si>
  <si>
    <t>vanilla distortion mosaic virus</t>
  </si>
  <si>
    <t>VDMV</t>
  </si>
  <si>
    <t>Cor</t>
  </si>
  <si>
    <t>VVY</t>
  </si>
  <si>
    <t>Michigan</t>
  </si>
  <si>
    <t>watermelon leaf mottle virus</t>
  </si>
  <si>
    <t>WLMV</t>
  </si>
  <si>
    <t>watermelon mosaic virus</t>
  </si>
  <si>
    <t>WMV</t>
  </si>
  <si>
    <t>Fr</t>
  </si>
  <si>
    <t>wild melon banding virus</t>
  </si>
  <si>
    <t>WMVBV</t>
  </si>
  <si>
    <t>Su03-07</t>
  </si>
  <si>
    <t>wild onion symptomless virus</t>
  </si>
  <si>
    <t>WoSV</t>
  </si>
  <si>
    <t>TUR256-1</t>
  </si>
  <si>
    <t>wild potato mosaic virus</t>
  </si>
  <si>
    <t>WPMV</t>
  </si>
  <si>
    <t>Type</t>
  </si>
  <si>
    <t>wild tomato mosaic virus</t>
  </si>
  <si>
    <t>WTMV</t>
  </si>
  <si>
    <t>Laichau</t>
  </si>
  <si>
    <t>WVMV</t>
  </si>
  <si>
    <t>Beijing</t>
  </si>
  <si>
    <t>yam mild mosaic virus</t>
  </si>
  <si>
    <t>YMMV</t>
  </si>
  <si>
    <t>Brazil</t>
  </si>
  <si>
    <t>yam mosaic virus</t>
  </si>
  <si>
    <t>YMV</t>
  </si>
  <si>
    <t>Ivory Coast</t>
  </si>
  <si>
    <t>yambean mosaic virus</t>
  </si>
  <si>
    <t>YBMV</t>
  </si>
  <si>
    <t>SR</t>
  </si>
  <si>
    <t>ZaMMV</t>
  </si>
  <si>
    <t>Zea mosaic virus; Iranian johnsongrass mosaic virus</t>
  </si>
  <si>
    <t>ZeMV; IJGMV</t>
  </si>
  <si>
    <t>Shz</t>
  </si>
  <si>
    <t>zucchini shoestring virus</t>
  </si>
  <si>
    <t>ZSV</t>
  </si>
  <si>
    <t>RSA Patty pan</t>
  </si>
  <si>
    <t>zucchini tigre mosaic virus</t>
  </si>
  <si>
    <t>ZTMV</t>
  </si>
  <si>
    <t>Re01-25</t>
  </si>
  <si>
    <t>zucchini yellow fleck virus</t>
  </si>
  <si>
    <t>ZYFV</t>
  </si>
  <si>
    <t>It</t>
  </si>
  <si>
    <t>zucchini yellow mosaic virus</t>
  </si>
  <si>
    <t>ZYMV</t>
  </si>
  <si>
    <t>TN3</t>
  </si>
  <si>
    <t>PeSV</t>
  </si>
  <si>
    <t>PeSV-Rehovot</t>
  </si>
  <si>
    <t>rose yellow mosaic virus</t>
  </si>
  <si>
    <t>RYMV</t>
  </si>
  <si>
    <t>Minnesota</t>
  </si>
  <si>
    <t>AgMV</t>
  </si>
  <si>
    <t>ND402</t>
  </si>
  <si>
    <t>HoMV</t>
  </si>
  <si>
    <t>ATCC PV81</t>
  </si>
  <si>
    <t>ryegrass mosaic virus</t>
  </si>
  <si>
    <t>RGMV</t>
  </si>
  <si>
    <t>Danish</t>
  </si>
  <si>
    <t>brome streak mosaic virus</t>
  </si>
  <si>
    <t>BrSMV</t>
  </si>
  <si>
    <t>oat necrotic mottle virus</t>
  </si>
  <si>
    <t>ONMV</t>
  </si>
  <si>
    <t>Type-NE</t>
  </si>
  <si>
    <t>tall oatgrass mosaic virus</t>
  </si>
  <si>
    <t>TOgMV</t>
  </si>
  <si>
    <t>Benesov</t>
  </si>
  <si>
    <t>wheat Eqlid mosaic virus</t>
  </si>
  <si>
    <t>WEqMV</t>
  </si>
  <si>
    <t>IR</t>
  </si>
  <si>
    <t>wheat streak mosaic virus</t>
  </si>
  <si>
    <t>WSMV</t>
  </si>
  <si>
    <t>Sidney 81</t>
  </si>
  <si>
    <t>yellow oat-grass mosaic virus</t>
  </si>
  <si>
    <t>YOgMV</t>
  </si>
  <si>
    <t>Complete genome</t>
  </si>
  <si>
    <t>Complete coding genome</t>
  </si>
  <si>
    <t>Partial genome</t>
  </si>
  <si>
    <t>No entry in Genbank</t>
  </si>
  <si>
    <t>Arepavirus arecae</t>
  </si>
  <si>
    <t>Bevemovirus campanulae</t>
  </si>
  <si>
    <t>Bymovirus hordeiluteum</t>
  </si>
  <si>
    <t>Bymovirus avenae</t>
  </si>
  <si>
    <t>Bymovirus oryzae</t>
  </si>
  <si>
    <t>Bymovirus tritici</t>
  </si>
  <si>
    <t>Bymovirus triticitessellati</t>
  </si>
  <si>
    <t>Celavirus apii</t>
  </si>
  <si>
    <t>Ipomovirus cocciniae</t>
  </si>
  <si>
    <t>Macluravirus alpiniae</t>
  </si>
  <si>
    <t>Macluravirus scolymus</t>
  </si>
  <si>
    <t>Macluravirus maclurae</t>
  </si>
  <si>
    <t>Macluravirus dioscoreaflavitessellati</t>
  </si>
  <si>
    <t>Macluravirus dioscoreaflavinecrosis</t>
  </si>
  <si>
    <t>Poacevirus caladeniae</t>
  </si>
  <si>
    <t>Poacevirus sacchari</t>
  </si>
  <si>
    <t>Poacevirus tritici</t>
  </si>
  <si>
    <t>Poacevirus melongenae</t>
  </si>
  <si>
    <t>Potyvirus citrulli</t>
  </si>
  <si>
    <t xml:space="preserve">Potyvirus alstromeriae </t>
  </si>
  <si>
    <t>Potyvirus almeidi</t>
  </si>
  <si>
    <t>Potyvirus eucharae</t>
  </si>
  <si>
    <t>Potyvirus angelicae</t>
  </si>
  <si>
    <t>Potyvirus apii</t>
  </si>
  <si>
    <t xml:space="preserve">Potyvirus araujiae </t>
  </si>
  <si>
    <t xml:space="preserve">Potyvirus arracachae </t>
  </si>
  <si>
    <t>Potyvirus musae</t>
  </si>
  <si>
    <t>Potyvirus barbacenense</t>
  </si>
  <si>
    <t>Potyvirus basellae</t>
  </si>
  <si>
    <t>Potyvirus phaseoli</t>
  </si>
  <si>
    <t>Potyvirus begoniae</t>
  </si>
  <si>
    <t>Potyvirus bidensia</t>
  </si>
  <si>
    <t>Potyvirus bidenstessellati</t>
  </si>
  <si>
    <t>Potyvirus brugmansiae</t>
  </si>
  <si>
    <t>Potyvirus suaveolens</t>
  </si>
  <si>
    <t>Potyvirus callanthis</t>
  </si>
  <si>
    <t>Potyvirus cannae</t>
  </si>
  <si>
    <t>Potyvirus carotae</t>
  </si>
  <si>
    <t>Potyvirus catharantessellati</t>
  </si>
  <si>
    <t>Potyvirus apiumtessellati</t>
  </si>
  <si>
    <t>Potyvirus ceratobii</t>
  </si>
  <si>
    <t>Potyvirus capsianuli</t>
  </si>
  <si>
    <t>Potyvirus capsivenamaculae</t>
  </si>
  <si>
    <t>Potyvirus artichokis</t>
  </si>
  <si>
    <t>Potyvirus clitoriae</t>
  </si>
  <si>
    <t>Potyvirus trifolii</t>
  </si>
  <si>
    <t>Potyvirus dactylis</t>
  </si>
  <si>
    <t>Potyvirus trompetae</t>
  </si>
  <si>
    <t>Potyvirus commelinae</t>
  </si>
  <si>
    <t>Potyvirus costus</t>
  </si>
  <si>
    <t>Potyvirus vignae</t>
  </si>
  <si>
    <t>Potyvirus cucurbitae</t>
  </si>
  <si>
    <t>Potyvirus daphnis</t>
  </si>
  <si>
    <t>Potyvirus dasheenis</t>
  </si>
  <si>
    <t>Potyvirus daturae</t>
  </si>
  <si>
    <t>Potyvirus dendrobii</t>
  </si>
  <si>
    <t>Potyvirus dioscoreae</t>
  </si>
  <si>
    <t>Potyvirus yidiuris</t>
  </si>
  <si>
    <t>Potyvirus adiuris</t>
  </si>
  <si>
    <t>Potyvirus orionspassiflorae</t>
  </si>
  <si>
    <t>Potyvirus chichorii</t>
  </si>
  <si>
    <t>Potyvirus euphorbiae</t>
  </si>
  <si>
    <t>Potyvirus freesiae</t>
  </si>
  <si>
    <t>Potyvirus fritillariae</t>
  </si>
  <si>
    <t>Potyvirus gloriosae</t>
  </si>
  <si>
    <t>Potyvirus habenariae</t>
  </si>
  <si>
    <t>Potyvirus hardenbergiae</t>
  </si>
  <si>
    <t>Potyvirus henbanis</t>
  </si>
  <si>
    <t>Potyvirus hibbertiae</t>
  </si>
  <si>
    <t>Potyvirus hippeastri</t>
  </si>
  <si>
    <t>Potyvirus hyacinthi</t>
  </si>
  <si>
    <t>Potyvirus impatiensis</t>
  </si>
  <si>
    <t>Potyvirus iris</t>
  </si>
  <si>
    <t>Potyvirus iristenuis</t>
  </si>
  <si>
    <t>Potyvirus halapensis</t>
  </si>
  <si>
    <t>Potyvirus cynanchi</t>
  </si>
  <si>
    <t>Potyvirus konjac</t>
  </si>
  <si>
    <t>Potyvirus ampeloprasi</t>
  </si>
  <si>
    <t>Potyvirus lactucae</t>
  </si>
  <si>
    <t>Potyvirus lilimaculae</t>
  </si>
  <si>
    <t>Potyvirus yililii</t>
  </si>
  <si>
    <t>Potyvirus lupinus</t>
  </si>
  <si>
    <t>Potyvirus lycorsis</t>
  </si>
  <si>
    <t>Potyvirus zeananus</t>
  </si>
  <si>
    <t>Potyvirus malvae</t>
  </si>
  <si>
    <t>Potyvirus tropaeoli</t>
  </si>
  <si>
    <t>Potyvirus colchici</t>
  </si>
  <si>
    <t>Potyvirus rutae</t>
  </si>
  <si>
    <t>Potyvirus citrullimoroccense</t>
  </si>
  <si>
    <t>Potyvirus narcissusdegeneris</t>
  </si>
  <si>
    <t>Potyvirus narcissus</t>
  </si>
  <si>
    <t>Potyvirus nerinis</t>
  </si>
  <si>
    <t>Potyvirus nothoscordi</t>
  </si>
  <si>
    <t>Potyvirus cepae</t>
  </si>
  <si>
    <t xml:space="preserve">Potyvirus ornithogali </t>
  </si>
  <si>
    <t>Potyvirus yiornithogali</t>
  </si>
  <si>
    <t>Potyvirus caricae</t>
  </si>
  <si>
    <t>Potyvirus papayanuli</t>
  </si>
  <si>
    <t>Potyvirus pastinacae</t>
  </si>
  <si>
    <t>Potyvirus passifloraflavi</t>
  </si>
  <si>
    <t>Potyvirus passifloramaculae</t>
  </si>
  <si>
    <t>Potyvirus passiflorae</t>
  </si>
  <si>
    <t>Potyvirus pisumsemenportati</t>
  </si>
  <si>
    <t>Potyvirus caryae</t>
  </si>
  <si>
    <t>Potyvirus pennisseti</t>
  </si>
  <si>
    <t>Potyvirus capsimaculae</t>
  </si>
  <si>
    <t>Potyvirus capsivenae</t>
  </si>
  <si>
    <t>Potyvirus capsiflavi</t>
  </si>
  <si>
    <t>Potyvirus pfaffiae</t>
  </si>
  <si>
    <t>Potyvirus platycodonis</t>
  </si>
  <si>
    <t>Potyvirus pleionis</t>
  </si>
  <si>
    <t>Potyvirus plumpoxi</t>
  </si>
  <si>
    <t>Potyvirus phytolaccae</t>
  </si>
  <si>
    <t xml:space="preserve">Potyvirus atuberosi </t>
  </si>
  <si>
    <t>Potyvirus vetuberosi</t>
  </si>
  <si>
    <t>Potyvirus yituberosi</t>
  </si>
  <si>
    <t>Potyvirus tuberosiflavi</t>
  </si>
  <si>
    <t>Potyvirus ranunculitenuis</t>
  </si>
  <si>
    <t>Potyvirus ranunculi</t>
  </si>
  <si>
    <t>Potyvirus rhopalanthi</t>
  </si>
  <si>
    <t>Potyvirus sarcochili</t>
  </si>
  <si>
    <t>Potyvirus ascaloniavirgae</t>
  </si>
  <si>
    <t>Potyvirus ascaloniae</t>
  </si>
  <si>
    <t>Potyvirus sorghitessellati</t>
  </si>
  <si>
    <t>Potyvirus glycitessellati</t>
  </si>
  <si>
    <t>Potyvirus spiranthesis</t>
  </si>
  <si>
    <t>Potyvirus cordophani</t>
  </si>
  <si>
    <t xml:space="preserve">Potyvirus sacchari </t>
  </si>
  <si>
    <t xml:space="preserve"> Potyvirus helichloromaculae</t>
  </si>
  <si>
    <t>Potyvirus heliannulabis</t>
  </si>
  <si>
    <t>Potyvirus batataplumei</t>
  </si>
  <si>
    <t>Potyvirus betaci</t>
  </si>
  <si>
    <t>Potyvirus telfairiae</t>
  </si>
  <si>
    <t>Potyvirus telosmae</t>
  </si>
  <si>
    <t>Potyvirus nicotianainsculpentis</t>
  </si>
  <si>
    <t>Potyvirus nicotianavenamaculae</t>
  </si>
  <si>
    <t>Potyvirus tradescantiae</t>
  </si>
  <si>
    <t>Potyvirus polianthis</t>
  </si>
  <si>
    <t>Potyvirus polianthismaculae</t>
  </si>
  <si>
    <t>Potyvirus tulipatessellati</t>
  </si>
  <si>
    <t>Potyvirus rapae</t>
  </si>
  <si>
    <t>Potyvirus passiflorafricanse</t>
  </si>
  <si>
    <t>Potyvirus vanillae</t>
  </si>
  <si>
    <t>Potyvirus verbenae</t>
  </si>
  <si>
    <t>Potyvirus alliumagrestis</t>
  </si>
  <si>
    <t>Potyvirus muricati</t>
  </si>
  <si>
    <t>Potyvirus torvi</t>
  </si>
  <si>
    <t>Potyvirus wisteriae</t>
  </si>
  <si>
    <t>Potyvirus pachyrhizus</t>
  </si>
  <si>
    <t>Potyvirus peporesticulae</t>
  </si>
  <si>
    <t>Potyvirus pepotigris</t>
  </si>
  <si>
    <t>Potyvirus pepo</t>
  </si>
  <si>
    <t>Roymovirus rosae</t>
  </si>
  <si>
    <t>Rymovirus agropyronis</t>
  </si>
  <si>
    <t>Rymovirus hordei</t>
  </si>
  <si>
    <t>Rymovirus lolii</t>
  </si>
  <si>
    <t>Tritimovirus avenae</t>
  </si>
  <si>
    <t>Tritimovirus arrhenatheri</t>
  </si>
  <si>
    <t>Tritimovirus eqlidense</t>
  </si>
  <si>
    <t>Tritimovirus tritici</t>
  </si>
  <si>
    <t>Tritimovirus triseti</t>
  </si>
  <si>
    <t>Comments2</t>
  </si>
  <si>
    <t>host+symptom</t>
  </si>
  <si>
    <t>host</t>
  </si>
  <si>
    <t>After Alvaro Almeida (personal name)</t>
  </si>
  <si>
    <t>local</t>
  </si>
  <si>
    <t>host+original name</t>
  </si>
  <si>
    <t>host+local</t>
  </si>
  <si>
    <t>host (Solanum torvum)</t>
  </si>
  <si>
    <t>Comments - proposed species name</t>
  </si>
  <si>
    <t>Add exemplar seq MK440140-Als1 isolate, complete genome seq</t>
  </si>
  <si>
    <t>Add exemplar seq OL584351 - DSMZ PV-0363 isolate, complete seq</t>
  </si>
  <si>
    <t>Add exemplar seq OL355031 - TW isolate, complete genome seq</t>
  </si>
  <si>
    <t>Add exemplar OL742438, isolate RanMMV-JH</t>
  </si>
  <si>
    <t>Ipomovirus cucumisvenaflavi</t>
  </si>
  <si>
    <t>Potyvirus nicotianamaculae</t>
  </si>
  <si>
    <t>Potyvirus zeatessellati</t>
  </si>
  <si>
    <t>Potyvirus passifloralatentis</t>
  </si>
  <si>
    <t>Potyvirus phaseovulgaris</t>
  </si>
  <si>
    <t>Etymology</t>
  </si>
  <si>
    <t>Potyvirus zantedeschiae</t>
  </si>
  <si>
    <t>Potyvirus carotatenuifoli</t>
  </si>
  <si>
    <t>Potyvirus perulycopersici</t>
  </si>
  <si>
    <t>Potyvirus batatamaculae</t>
  </si>
  <si>
    <t>Potyvirus duobatatae</t>
  </si>
  <si>
    <t>Potyvirus cebatatae</t>
  </si>
  <si>
    <t>Potyvirus gebatatae</t>
  </si>
  <si>
    <t>Potyvirus esculentinecrosis</t>
  </si>
  <si>
    <t>Bymovirus hordei</t>
  </si>
  <si>
    <t>Ipomovirus cucurbitavenaflavi</t>
  </si>
  <si>
    <t>Ipomovirus lenisbatatae</t>
  </si>
  <si>
    <t>Ipomovirus lycopersici</t>
  </si>
  <si>
    <t>Macluravirus alipiniatessallati</t>
  </si>
  <si>
    <t>Maclulavirus cardamomi</t>
  </si>
  <si>
    <t>Potyvirus chamaescillae</t>
  </si>
  <si>
    <t>Potyvirus hiemalisdaphnis</t>
  </si>
  <si>
    <t>Maclulavirus dioscoreachinense</t>
  </si>
  <si>
    <t>Potyvirus morindatessellati</t>
  </si>
  <si>
    <t>Potyvirus ornithogalitessellati</t>
  </si>
  <si>
    <t>Potyvirus helitenuitessellati</t>
  </si>
  <si>
    <t>Potyvirus helitessellati</t>
  </si>
  <si>
    <t>Potyvirus batatalatentis</t>
  </si>
  <si>
    <t>Potyvirus yamtesselati</t>
  </si>
  <si>
    <t>Potyvirus zantedeschiatenuis</t>
  </si>
  <si>
    <t>Potyvirus cucurbitaflavitesselati</t>
  </si>
  <si>
    <t>Potyvirus lactucaitalicense</t>
  </si>
  <si>
    <t>Comments3</t>
  </si>
  <si>
    <t>Exemplar sequence accession</t>
  </si>
  <si>
    <t>Add exemplar seq MW537584, isolate KenH-tamarillo</t>
  </si>
  <si>
    <t>Add exemplar seq EF105298, isolate BM19</t>
  </si>
  <si>
    <t>Add exemplar seq OL584375, isolate PV-1308</t>
  </si>
  <si>
    <t>Add exemplar seq OL771185, isolate IR-GAU</t>
  </si>
  <si>
    <t>Add exemplar seq OL771186, isolate IR-GAU</t>
  </si>
  <si>
    <t>Arepavirus arecamaculatum</t>
  </si>
  <si>
    <t>Brambyvirus rubi</t>
  </si>
  <si>
    <t>Ipomovirus brunusmanihotis</t>
  </si>
  <si>
    <t>Maculavirus narcissi</t>
  </si>
  <si>
    <t>Potyvirus amaranthi</t>
  </si>
  <si>
    <t>Potyvirus asparagi</t>
  </si>
  <si>
    <t>Potyvirus phaseoluteum</t>
  </si>
  <si>
    <t>Potyvirus calistephi</t>
  </si>
  <si>
    <t>Potyvirus cypripedii</t>
  </si>
  <si>
    <t>Potyvirus cyrtanthi</t>
  </si>
  <si>
    <t>Potyvirus passifloradistorti</t>
  </si>
  <si>
    <t>Potyvirus gomphocarphi</t>
  </si>
  <si>
    <t>Potyvirus iriseverum</t>
  </si>
  <si>
    <t>Potyvirus jasmini</t>
  </si>
  <si>
    <t>Potyvirus narcissuslineae</t>
  </si>
  <si>
    <t>Potyvirus parisnecrosis</t>
  </si>
  <si>
    <t>Potyvirus paris</t>
  </si>
  <si>
    <t>Potyvirus arachidis</t>
  </si>
  <si>
    <t>Potyvirus capsiseverum</t>
  </si>
  <si>
    <t>Potyvirus yipleionis</t>
  </si>
  <si>
    <t>Potyvirus ranunculideformationis</t>
  </si>
  <si>
    <t>Potyvirus thurnbergii</t>
  </si>
  <si>
    <t>Potyvirus nicotianavenaobscurum</t>
  </si>
  <si>
    <t>Potyvirus tulipadefractum</t>
  </si>
  <si>
    <t>Potyvirus streptopi</t>
  </si>
  <si>
    <t>Potyvirus citrullufolimaculae</t>
  </si>
  <si>
    <t>Potyvirus melozonati</t>
  </si>
  <si>
    <t>Potyvirus yamplacidum</t>
  </si>
  <si>
    <t>Tritimovirus bromi</t>
  </si>
  <si>
    <t>Macluravirus rumicis</t>
  </si>
  <si>
    <t>Potyvirus kalanchoes</t>
  </si>
  <si>
    <t>Potyvirus betaceum</t>
  </si>
  <si>
    <t>Potyvirus schizanthi</t>
  </si>
  <si>
    <t>Potyvirus dianthi</t>
  </si>
  <si>
    <t>Potyvirus nippodioscoreae</t>
  </si>
  <si>
    <t>Potyvirus panax</t>
  </si>
  <si>
    <t>Potyvirus croci</t>
  </si>
  <si>
    <t>Ipomovirus manihotis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</si>
</sst>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x14ac:knownFonts="1">
    <font>
      <sz val="12"/>
      <color theme="1"/>
      <name val="Calibri"/>
      <family val="2"/>
      <scheme val="minor"/>
    </font>
    <font>
      <sz val="12"/>
      <color theme="1"/>
      <name val="Calibri"/>
      <family val="2"/>
      <scheme val="minor"/>
    </font>
    <font>
      <sz val="11"/>
      <color rgb="FF000000"/>
      <name val="Lucida Grande"/>
      <family val="2"/>
    </font>
    <font>
      <sz val="12"/>
      <color rgb="FF000000"/>
      <name val="Calibri"/>
      <family val="2"/>
      <scheme val="minor"/>
    </font>
    <font>
      <i/>
      <sz val="12"/>
      <color rgb="FFB0B0B0"/>
      <name val="Calibri"/>
      <family val="2"/>
      <scheme val="minor"/>
    </font>
    <font>
      <b/>
      <sz val="12"/>
      <color rgb="FF000000"/>
      <name val="Calibri"/>
      <family val="2"/>
      <scheme val="minor"/>
    </font>
    <font>
      <u/>
      <sz val="12"/>
      <color theme="10"/>
      <name val="Calibri"/>
      <family val="2"/>
      <scheme val="minor"/>
    </font>
    <font>
      <sz val="18"/>
      <color theme="1"/>
      <name val="Calibri"/>
      <family val="2"/>
      <scheme val="minor"/>
    </font>
    <font>
      <i/>
      <sz val="12"/>
      <color rgb="FF7030A0"/>
      <name val="Calibri"/>
      <family val="2"/>
      <scheme val="minor"/>
    </font>
    <font>
      <sz val="12"/>
      <color rgb="FFFF0000"/>
      <name val="Calibri"/>
      <family val="2"/>
      <scheme val="minor"/>
    </font>
    <font>
      <b/>
      <sz val="12"/>
      <color theme="1"/>
      <name val="Calibri"/>
      <family val="2"/>
      <scheme val="minor"/>
    </font>
    <font>
      <sz val="10"/>
      <color rgb="FF000000"/>
      <name val="Tahoma"/>
      <family val="2"/>
    </font>
    <font>
      <b/>
      <sz val="10"/>
      <color rgb="FF000000"/>
      <name val="Tahoma"/>
      <family val="2"/>
    </font>
    <font>
      <sz val="10"/>
      <color rgb="FF000000"/>
      <name val="Calibri"/>
      <family val="2"/>
      <scheme val="minor"/>
    </font>
    <font>
      <b/>
      <sz val="10"/>
      <color rgb="FF000000"/>
      <name val="Calibri"/>
      <family val="2"/>
    </font>
    <font>
      <sz val="10"/>
      <color rgb="FF000000"/>
      <name val="Calibri"/>
      <family val="2"/>
    </font>
    <font>
      <i/>
      <sz val="11"/>
      <color rgb="FF000000"/>
      <name val="Lucida Grande"/>
      <family val="2"/>
    </font>
    <font>
      <sz val="12"/>
      <color theme="0"/>
      <name val="Calibri"/>
      <family val="2"/>
      <scheme val="minor"/>
    </font>
    <font>
      <sz val="18"/>
      <color theme="0"/>
      <name val="Calibri"/>
      <family val="2"/>
      <scheme val="minor"/>
    </font>
    <font>
      <b/>
      <sz val="12"/>
      <color rgb="FF7030A0"/>
      <name val="Calibri"/>
      <family val="2"/>
      <scheme val="minor"/>
    </font>
    <font>
      <b/>
      <sz val="11"/>
      <color theme="1"/>
      <name val="Lucida Grande"/>
      <family val="2"/>
    </font>
    <font>
      <sz val="11"/>
      <color theme="1"/>
      <name val="Lucida Grande"/>
      <family val="2"/>
    </font>
    <font>
      <sz val="16"/>
      <color theme="0"/>
      <name val="Calibri"/>
      <family val="2"/>
      <scheme val="minor"/>
    </font>
    <font>
      <sz val="22"/>
      <color theme="1"/>
      <name val="Calibri"/>
      <family val="2"/>
      <scheme val="minor"/>
    </font>
    <font>
      <sz val="14"/>
      <color theme="1"/>
      <name val="Calibri"/>
      <family val="2"/>
      <scheme val="minor"/>
    </font>
    <font>
      <b/>
      <sz val="12"/>
      <color rgb="FF000000"/>
      <name val="Calibri"/>
      <family val="2"/>
    </font>
    <font>
      <sz val="12"/>
      <color rgb="FF000000"/>
      <name val="Calibri"/>
      <family val="2"/>
    </font>
    <font>
      <i/>
      <sz val="16"/>
      <color rgb="FF7030A0"/>
      <name val="Calibri"/>
      <family val="2"/>
      <scheme val="minor"/>
    </font>
    <font>
      <sz val="14"/>
      <color rgb="FFFF0000"/>
      <name val="Calibri"/>
      <family val="2"/>
      <scheme val="minor"/>
    </font>
    <font>
      <b/>
      <sz val="14"/>
      <color theme="1"/>
      <name val="Calibri"/>
      <family val="2"/>
      <scheme val="minor"/>
    </font>
    <font>
      <i/>
      <sz val="12"/>
      <color theme="1"/>
      <name val="Calibri"/>
      <family val="2"/>
      <scheme val="minor"/>
    </font>
    <font>
      <sz val="12"/>
      <color theme="1"/>
      <name val="Calibri"/>
      <family val="2"/>
    </font>
    <font>
      <sz val="12"/>
      <color rgb="FF1C1C1C"/>
      <name val="Calibri"/>
      <family val="2"/>
    </font>
    <font>
      <i/>
      <sz val="12"/>
      <color rgb="FF7030A0"/>
      <name val="Calibri (Body)"/>
    </font>
  </fonts>
  <fills count="9">
    <fill>
      <patternFill patternType="none"/>
    </fill>
    <fill>
      <patternFill patternType="gray125"/>
    </fill>
    <fill>
      <patternFill patternType="solid">
        <fgColor theme="6" tint="0.39997558519241921"/>
        <bgColor indexed="65"/>
      </patternFill>
    </fill>
    <fill>
      <patternFill patternType="solid">
        <fgColor theme="0" tint="-0.34998626667073579"/>
        <bgColor indexed="64"/>
      </patternFill>
    </fill>
    <fill>
      <patternFill patternType="solid">
        <fgColor theme="6" tint="0.79998168889431442"/>
        <bgColor indexed="64"/>
      </patternFill>
    </fill>
    <fill>
      <patternFill patternType="solid">
        <fgColor theme="0"/>
        <bgColor indexed="64"/>
      </patternFill>
    </fill>
    <fill>
      <patternFill patternType="solid">
        <fgColor theme="3" tint="0.79998168889431442"/>
        <bgColor indexed="64"/>
      </patternFill>
    </fill>
    <fill>
      <patternFill patternType="solid">
        <fgColor rgb="FFCCFFCC"/>
        <bgColor indexed="64"/>
      </patternFill>
    </fill>
    <fill>
      <patternFill patternType="solid">
        <fgColor rgb="FFFFD966"/>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s>
  <cellStyleXfs count="3">
    <xf numFmtId="0" fontId="0" fillId="0" borderId="0"/>
    <xf numFmtId="0" fontId="1" fillId="2" borderId="0" applyNumberFormat="0" applyBorder="0" applyAlignment="0" applyProtection="0"/>
    <xf numFmtId="0" fontId="6" fillId="0" borderId="0" applyNumberFormat="0" applyFill="0" applyBorder="0" applyAlignment="0" applyProtection="0"/>
  </cellStyleXfs>
  <cellXfs count="73">
    <xf numFmtId="0" fontId="0" fillId="0" borderId="0" xfId="0"/>
    <xf numFmtId="0" fontId="0" fillId="0" borderId="1" xfId="0" applyBorder="1"/>
    <xf numFmtId="0" fontId="0" fillId="4" borderId="1" xfId="0" applyFill="1" applyBorder="1"/>
    <xf numFmtId="0" fontId="0" fillId="5" borderId="4" xfId="0" applyFill="1" applyBorder="1"/>
    <xf numFmtId="0" fontId="0" fillId="6" borderId="1" xfId="0" applyFill="1" applyBorder="1"/>
    <xf numFmtId="0" fontId="1" fillId="3" borderId="1" xfId="1" applyFill="1" applyBorder="1" applyAlignment="1">
      <alignment horizontal="center" vertical="center"/>
    </xf>
    <xf numFmtId="0" fontId="2" fillId="6" borderId="1" xfId="0" applyFont="1" applyFill="1" applyBorder="1" applyAlignment="1">
      <alignment horizontal="center" vertical="center"/>
    </xf>
    <xf numFmtId="0" fontId="2" fillId="0" borderId="1" xfId="0" applyFont="1" applyBorder="1" applyAlignment="1">
      <alignment horizontal="center" vertical="center"/>
    </xf>
    <xf numFmtId="0" fontId="0" fillId="0" borderId="0" xfId="0" applyAlignment="1">
      <alignment horizontal="center" vertical="center"/>
    </xf>
    <xf numFmtId="0" fontId="3" fillId="0" borderId="0" xfId="0" applyFont="1"/>
    <xf numFmtId="0" fontId="4" fillId="0" borderId="0" xfId="0" applyFont="1"/>
    <xf numFmtId="0" fontId="1" fillId="2" borderId="1" xfId="1" applyBorder="1"/>
    <xf numFmtId="0" fontId="5" fillId="0" borderId="0" xfId="0" applyFont="1"/>
    <xf numFmtId="0" fontId="2" fillId="7" borderId="1" xfId="0" applyFont="1" applyFill="1" applyBorder="1" applyAlignment="1">
      <alignment horizontal="center" vertical="center"/>
    </xf>
    <xf numFmtId="0" fontId="0" fillId="7" borderId="1" xfId="0" applyFill="1" applyBorder="1"/>
    <xf numFmtId="0" fontId="0" fillId="8" borderId="1" xfId="0" applyFill="1" applyBorder="1"/>
    <xf numFmtId="0" fontId="7" fillId="5" borderId="4" xfId="0" applyFont="1" applyFill="1" applyBorder="1"/>
    <xf numFmtId="0" fontId="7" fillId="0" borderId="0" xfId="0" applyFont="1"/>
    <xf numFmtId="0" fontId="6" fillId="4" borderId="1" xfId="2" applyFill="1" applyBorder="1" applyAlignment="1">
      <alignment horizontal="center"/>
    </xf>
    <xf numFmtId="0" fontId="16" fillId="6" borderId="1" xfId="0" applyFont="1" applyFill="1" applyBorder="1" applyAlignment="1">
      <alignment horizontal="center" vertical="center"/>
    </xf>
    <xf numFmtId="0" fontId="2" fillId="6" borderId="1" xfId="0" applyFont="1" applyFill="1" applyBorder="1" applyAlignment="1">
      <alignment horizontal="center" vertical="center" wrapText="1"/>
    </xf>
    <xf numFmtId="0" fontId="16" fillId="8" borderId="1" xfId="0" applyFont="1" applyFill="1" applyBorder="1" applyAlignment="1">
      <alignment horizontal="center" vertical="center"/>
    </xf>
    <xf numFmtId="0" fontId="16" fillId="8" borderId="1" xfId="0" applyFont="1" applyFill="1" applyBorder="1" applyAlignment="1">
      <alignment horizontal="center" vertical="center" wrapText="1"/>
    </xf>
    <xf numFmtId="0" fontId="18" fillId="5" borderId="4" xfId="0" applyFont="1" applyFill="1" applyBorder="1"/>
    <xf numFmtId="0" fontId="17" fillId="5" borderId="4" xfId="0" applyFont="1" applyFill="1" applyBorder="1"/>
    <xf numFmtId="0" fontId="17" fillId="0" borderId="4" xfId="0" applyFont="1" applyBorder="1"/>
    <xf numFmtId="0" fontId="19" fillId="7" borderId="1" xfId="0" applyFont="1" applyFill="1" applyBorder="1"/>
    <xf numFmtId="0" fontId="20" fillId="7" borderId="1" xfId="0" applyFont="1" applyFill="1" applyBorder="1" applyAlignment="1">
      <alignment horizontal="center" vertical="center"/>
    </xf>
    <xf numFmtId="0" fontId="21" fillId="7" borderId="1" xfId="0" applyFont="1" applyFill="1" applyBorder="1" applyAlignment="1">
      <alignment horizontal="center" vertical="center"/>
    </xf>
    <xf numFmtId="0" fontId="22" fillId="5" borderId="4" xfId="0" applyFont="1" applyFill="1" applyBorder="1"/>
    <xf numFmtId="0" fontId="17" fillId="5" borderId="6" xfId="0" applyFont="1" applyFill="1" applyBorder="1"/>
    <xf numFmtId="0" fontId="23" fillId="0" borderId="3" xfId="0" applyFont="1" applyBorder="1" applyAlignment="1">
      <alignment horizontal="center" vertical="center"/>
    </xf>
    <xf numFmtId="0" fontId="0" fillId="5" borderId="0" xfId="0" applyFill="1" applyAlignment="1">
      <alignment horizontal="left" vertical="top" wrapText="1"/>
    </xf>
    <xf numFmtId="0" fontId="29" fillId="0" borderId="0" xfId="0" applyFont="1" applyAlignment="1">
      <alignment vertical="center"/>
    </xf>
    <xf numFmtId="0" fontId="30" fillId="5" borderId="0" xfId="0" applyFont="1" applyFill="1" applyAlignment="1">
      <alignment horizontal="left"/>
    </xf>
    <xf numFmtId="0" fontId="0" fillId="5" borderId="0" xfId="0" applyFill="1" applyAlignment="1">
      <alignment horizontal="left"/>
    </xf>
    <xf numFmtId="0" fontId="30" fillId="0" borderId="0" xfId="0" applyFont="1" applyAlignment="1">
      <alignment horizontal="left"/>
    </xf>
    <xf numFmtId="0" fontId="15" fillId="0" borderId="0" xfId="0" applyFont="1" applyAlignment="1">
      <alignment vertical="top"/>
    </xf>
    <xf numFmtId="0" fontId="15" fillId="0" borderId="0" xfId="0" applyFont="1" applyAlignment="1">
      <alignment horizontal="left" vertical="top"/>
    </xf>
    <xf numFmtId="0" fontId="7" fillId="0" borderId="4" xfId="0" applyFont="1" applyBorder="1"/>
    <xf numFmtId="0" fontId="0" fillId="0" borderId="4" xfId="0" applyBorder="1"/>
    <xf numFmtId="0" fontId="15" fillId="0" borderId="1" xfId="0" applyFont="1" applyBorder="1" applyAlignment="1">
      <alignment horizontal="left" vertical="top"/>
    </xf>
    <xf numFmtId="0" fontId="30" fillId="0" borderId="1" xfId="0" applyFont="1" applyBorder="1" applyAlignment="1">
      <alignment horizontal="left"/>
    </xf>
    <xf numFmtId="0" fontId="0" fillId="0" borderId="1" xfId="0" applyBorder="1" applyAlignment="1">
      <alignment horizontal="center" vertical="center" wrapText="1"/>
    </xf>
    <xf numFmtId="0" fontId="30" fillId="4" borderId="1" xfId="0" applyFont="1" applyFill="1" applyBorder="1" applyAlignment="1">
      <alignment horizontal="left"/>
    </xf>
    <xf numFmtId="0" fontId="30" fillId="7" borderId="1" xfId="0" applyFont="1" applyFill="1" applyBorder="1" applyAlignment="1">
      <alignment horizontal="left"/>
    </xf>
    <xf numFmtId="0" fontId="0" fillId="7" borderId="1" xfId="0" applyFill="1" applyBorder="1" applyAlignment="1">
      <alignment horizontal="left"/>
    </xf>
    <xf numFmtId="0" fontId="26" fillId="0" borderId="0" xfId="0" applyFont="1" applyAlignment="1">
      <alignment vertical="top"/>
    </xf>
    <xf numFmtId="0" fontId="26" fillId="0" borderId="0" xfId="0" applyFont="1"/>
    <xf numFmtId="0" fontId="26" fillId="0" borderId="0" xfId="0" applyFont="1" applyAlignment="1">
      <alignment horizontal="left" vertical="top"/>
    </xf>
    <xf numFmtId="0" fontId="31" fillId="0" borderId="0" xfId="0" applyFont="1" applyAlignment="1">
      <alignment horizontal="left" vertical="top"/>
    </xf>
    <xf numFmtId="0" fontId="32" fillId="0" borderId="0" xfId="0" applyFont="1"/>
    <xf numFmtId="0" fontId="15" fillId="7" borderId="1" xfId="0" applyFont="1" applyFill="1" applyBorder="1" applyAlignment="1">
      <alignment horizontal="left" vertical="top"/>
    </xf>
    <xf numFmtId="0" fontId="0" fillId="6" borderId="2" xfId="0" applyFill="1" applyBorder="1"/>
    <xf numFmtId="0" fontId="0" fillId="6" borderId="1" xfId="0" applyFill="1" applyBorder="1" applyAlignment="1">
      <alignment horizontal="left"/>
    </xf>
    <xf numFmtId="0" fontId="0" fillId="6" borderId="1" xfId="0" applyFill="1" applyBorder="1" applyAlignment="1">
      <alignment horizontal="right"/>
    </xf>
    <xf numFmtId="0" fontId="33" fillId="7" borderId="1" xfId="0" applyFont="1" applyFill="1" applyBorder="1" applyAlignment="1">
      <alignment vertical="top"/>
    </xf>
    <xf numFmtId="0" fontId="33" fillId="7" borderId="1" xfId="0" applyFont="1" applyFill="1" applyBorder="1"/>
    <xf numFmtId="0" fontId="33" fillId="7" borderId="1" xfId="0" applyFont="1" applyFill="1" applyBorder="1" applyAlignment="1">
      <alignment horizontal="left" vertical="top"/>
    </xf>
    <xf numFmtId="0" fontId="23" fillId="4" borderId="3" xfId="0" applyFont="1" applyFill="1" applyBorder="1" applyAlignment="1">
      <alignment horizontal="center" vertical="center"/>
    </xf>
    <xf numFmtId="0" fontId="23" fillId="7" borderId="3" xfId="0" applyFont="1" applyFill="1" applyBorder="1" applyAlignment="1">
      <alignment horizontal="center" vertical="center"/>
    </xf>
    <xf numFmtId="0" fontId="23" fillId="6" borderId="5" xfId="0" applyFont="1" applyFill="1" applyBorder="1" applyAlignment="1">
      <alignment horizontal="center" vertical="center"/>
    </xf>
    <xf numFmtId="0" fontId="23" fillId="6" borderId="6" xfId="0" applyFont="1" applyFill="1" applyBorder="1" applyAlignment="1">
      <alignment horizontal="center" vertical="center"/>
    </xf>
    <xf numFmtId="0" fontId="23" fillId="6" borderId="2" xfId="0" applyFont="1" applyFill="1" applyBorder="1" applyAlignment="1">
      <alignment horizontal="center" vertical="center"/>
    </xf>
    <xf numFmtId="0" fontId="23" fillId="8" borderId="6" xfId="0" applyFont="1" applyFill="1" applyBorder="1" applyAlignment="1">
      <alignment horizontal="center" vertical="center"/>
    </xf>
    <xf numFmtId="0" fontId="23" fillId="8" borderId="2" xfId="0" applyFont="1" applyFill="1" applyBorder="1" applyAlignment="1">
      <alignment horizontal="center" vertical="center"/>
    </xf>
    <xf numFmtId="0" fontId="24" fillId="5" borderId="1" xfId="0" applyFont="1" applyFill="1" applyBorder="1" applyAlignment="1">
      <alignment horizontal="right"/>
    </xf>
    <xf numFmtId="0" fontId="27" fillId="0" borderId="1" xfId="0" applyFont="1" applyBorder="1" applyAlignment="1">
      <alignment horizontal="left"/>
    </xf>
    <xf numFmtId="0" fontId="28" fillId="5" borderId="7" xfId="0" applyFont="1" applyFill="1" applyBorder="1" applyAlignment="1">
      <alignment horizontal="left"/>
    </xf>
    <xf numFmtId="0" fontId="28" fillId="5" borderId="4" xfId="0" applyFont="1" applyFill="1" applyBorder="1" applyAlignment="1">
      <alignment horizontal="left"/>
    </xf>
    <xf numFmtId="0" fontId="8" fillId="0" borderId="1" xfId="0" applyFont="1" applyBorder="1" applyAlignment="1">
      <alignment horizontal="left"/>
    </xf>
    <xf numFmtId="0" fontId="9" fillId="5" borderId="5" xfId="0" applyFont="1" applyFill="1" applyBorder="1" applyAlignment="1">
      <alignment horizontal="left"/>
    </xf>
    <xf numFmtId="0" fontId="9" fillId="5" borderId="6" xfId="0" applyFont="1" applyFill="1" applyBorder="1" applyAlignment="1">
      <alignment horizontal="left"/>
    </xf>
  </cellXfs>
  <cellStyles count="3">
    <cellStyle name="60% - Accent3" xfId="1" builtinId="40"/>
    <cellStyle name="Hyperlink" xfId="2" builtinId="8"/>
    <cellStyle name="Normal" xfId="0" builtinId="0"/>
  </cellStyles>
  <dxfs count="15">
    <dxf>
      <font>
        <color rgb="FF9C0006"/>
      </font>
      <fill>
        <patternFill>
          <bgColor rgb="FFFFC7CE"/>
        </patternFill>
      </fill>
    </dxf>
    <dxf>
      <font>
        <color rgb="FF9C0006"/>
      </font>
      <fill>
        <patternFill>
          <bgColor rgb="FFFFC7CE"/>
        </patternFill>
      </fill>
    </dxf>
    <dxf>
      <font>
        <b/>
        <i val="0"/>
        <color rgb="FF7030A0"/>
      </font>
    </dxf>
    <dxf>
      <font>
        <color rgb="FF9C0006"/>
      </font>
      <fill>
        <patternFill>
          <bgColor rgb="FFFFC7CE"/>
        </patternFill>
      </fill>
    </dxf>
    <dxf>
      <font>
        <b/>
        <i val="0"/>
        <color rgb="FF7030A0"/>
      </font>
    </dxf>
    <dxf>
      <font>
        <b val="0"/>
        <i/>
      </font>
    </dxf>
    <dxf>
      <font>
        <b val="0"/>
        <i/>
      </font>
    </dxf>
    <dxf>
      <font>
        <b val="0"/>
        <i/>
      </font>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i val="0"/>
        <color rgb="FF7030A0"/>
      </font>
    </dxf>
    <dxf>
      <font>
        <color rgb="FF9C0006"/>
      </font>
      <fill>
        <patternFill>
          <bgColor rgb="FFFFC7CE"/>
        </patternFill>
      </fill>
    </dxf>
    <dxf>
      <font>
        <b/>
        <i val="0"/>
        <color rgb="FF7030A0"/>
      </font>
    </dxf>
    <dxf>
      <font>
        <b val="0"/>
        <i/>
      </font>
    </dxf>
  </dxfs>
  <tableStyles count="0" defaultTableStyle="TableStyleMedium2" defaultPivotStyle="PivotStyleLight16"/>
  <colors>
    <mruColors>
      <color rgb="FFCCFFCC"/>
      <color rgb="FFFFD9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ictv.global/proposal_validation" TargetMode="External"/><Relationship Id="rId1" Type="http://schemas.openxmlformats.org/officeDocument/2006/relationships/hyperlink" Target="https://ictv.global/taxonomy/templates"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hyperlink" Target="https://ictv.global/proposal_validation" TargetMode="External"/><Relationship Id="rId1" Type="http://schemas.openxmlformats.org/officeDocument/2006/relationships/hyperlink" Target="https://ictv.global/taxonomy/templates" TargetMode="External"/><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D8225-982B-466F-BF83-5B6235C6AF35}">
  <dimension ref="A1:AR476"/>
  <sheetViews>
    <sheetView tabSelected="1" topLeftCell="O1" zoomScaleNormal="100" workbookViewId="0">
      <pane ySplit="4" topLeftCell="A206" activePane="bottomLeft" state="frozen"/>
      <selection pane="bottomLeft" activeCell="A7" sqref="A7"/>
    </sheetView>
  </sheetViews>
  <sheetFormatPr baseColWidth="10" defaultColWidth="10.6640625" defaultRowHeight="16" x14ac:dyDescent="0.2"/>
  <cols>
    <col min="1" max="1" width="10.83203125" style="2" customWidth="1"/>
    <col min="2" max="2" width="9" style="2" bestFit="1" customWidth="1"/>
    <col min="3" max="3" width="13.1640625" style="2" customWidth="1"/>
    <col min="4" max="4" width="11.1640625" style="2" bestFit="1" customWidth="1"/>
    <col min="5" max="5" width="11.1640625" style="2" customWidth="1"/>
    <col min="6" max="6" width="10.6640625" style="2"/>
    <col min="7" max="7" width="14.5" style="2" customWidth="1"/>
    <col min="8" max="8" width="10.6640625" style="2"/>
    <col min="9" max="9" width="13.33203125" style="2" customWidth="1"/>
    <col min="10" max="10" width="10.6640625" style="2"/>
    <col min="11" max="11" width="11.33203125" style="2" customWidth="1"/>
    <col min="12" max="12" width="10.6640625" style="2"/>
    <col min="13" max="13" width="13.6640625" style="2" customWidth="1"/>
    <col min="14" max="14" width="10.6640625" style="2"/>
    <col min="15" max="15" width="35" style="2" customWidth="1"/>
    <col min="16" max="16" width="12.5" style="14" customWidth="1"/>
    <col min="17" max="17" width="10.6640625" style="14"/>
    <col min="18" max="18" width="13.5" style="14" customWidth="1"/>
    <col min="19" max="19" width="10.6640625" style="14"/>
    <col min="20" max="20" width="12.5" style="14" customWidth="1"/>
    <col min="21" max="21" width="10.6640625" style="14"/>
    <col min="22" max="22" width="15.33203125" style="14" customWidth="1"/>
    <col min="23" max="23" width="10.6640625" style="14"/>
    <col min="24" max="24" width="13.6640625" style="14" customWidth="1"/>
    <col min="25" max="25" width="10.6640625" style="14"/>
    <col min="26" max="26" width="13" style="14" customWidth="1"/>
    <col min="27" max="27" width="10.6640625" style="14"/>
    <col min="28" max="28" width="16.6640625" style="14" customWidth="1"/>
    <col min="29" max="29" width="10.6640625" style="14"/>
    <col min="30" max="30" width="32.83203125" style="26" customWidth="1"/>
    <col min="31" max="31" width="27" style="4" customWidth="1"/>
    <col min="32" max="32" width="32.33203125" style="4" customWidth="1"/>
    <col min="33" max="33" width="20" style="4" customWidth="1"/>
    <col min="34" max="34" width="26.1640625" style="4" customWidth="1"/>
    <col min="35" max="35" width="22.83203125" style="4" customWidth="1"/>
    <col min="36" max="36" width="9.6640625" style="4" customWidth="1"/>
    <col min="37" max="37" width="7.83203125" style="4" customWidth="1"/>
    <col min="38" max="38" width="10.5" style="15" customWidth="1"/>
    <col min="39" max="39" width="12.83203125" style="15" customWidth="1"/>
    <col min="40" max="40" width="30.33203125" style="1" customWidth="1"/>
    <col min="41" max="41" width="16.5" customWidth="1"/>
    <col min="42" max="42" width="21.33203125" customWidth="1"/>
  </cols>
  <sheetData>
    <row r="1" spans="1:44" s="17" customFormat="1" ht="24" x14ac:dyDescent="0.3">
      <c r="A1" s="18" t="s">
        <v>81</v>
      </c>
      <c r="B1" s="66" t="s">
        <v>112</v>
      </c>
      <c r="C1" s="66"/>
      <c r="D1" s="66"/>
      <c r="E1" s="67" t="str">
        <f ca="1">IF(LEN(cellFilenameFormatErrors)=0,LEFT(cellBaseFilename,9),"Code is automatically derived from the filename: 'YEAR.###X.[STATUS.][v#.]DESCRIPTION.xlsx', X=SC code")</f>
        <v>2023.013P</v>
      </c>
      <c r="F1" s="67"/>
      <c r="G1" s="67"/>
      <c r="H1" s="67"/>
      <c r="I1" s="67"/>
      <c r="J1" s="67"/>
      <c r="K1" s="67"/>
      <c r="L1" s="67"/>
      <c r="M1" s="67"/>
      <c r="N1" s="67"/>
      <c r="O1" s="67"/>
      <c r="P1" s="68" t="str">
        <f ca="1">IF(LEFT(cellBaseFilename,24)="TP_Template_Excel_module","Please select menu item  'File'&gt;'Save As...' using filename format at left, then re-open!",
 _xlfn.CONCAT(
IF(ISERROR(INT(LEFT(cellBaseFilename,4))),"Year (filename[1-4]) NOT a number; ",IF(AND(INT(LEFT(cellBaseFilename,4))&gt;2000,INT(LEFT(cellBaseFilename,4))&lt;2100),"","Year (filename[1-4]) not between 2000 and 2100; ")),
IF(MID(cellBaseFilename,5,1)=".","","filename[5] should be a '.'; "),
IF(ISERROR(INT(MID(cellBaseFilename,6,3))),"Filename does not have proposal number after the 'YEAR.'; ",""),
IF(ISERROR(VLOOKUP(MID(cellBaseFilename,9,1),studySectionCodeList,1,FALSE)),"Study Section code ('"&amp;cellFilenameStudySectionCode&amp;"') at filename[9] not valid (see Menu Items)",""),
IF(MID(cellBaseFilename,10,1)=".","","filename[10] should be a '.'; "),
))</f>
        <v/>
      </c>
      <c r="Q1" s="69"/>
      <c r="R1" s="69"/>
      <c r="S1" s="69"/>
      <c r="T1" s="69"/>
      <c r="U1" s="69"/>
      <c r="V1" s="69"/>
      <c r="W1" s="69"/>
      <c r="X1" s="69"/>
      <c r="Y1" s="69"/>
      <c r="Z1" s="69"/>
      <c r="AA1" s="69"/>
      <c r="AB1" s="69"/>
      <c r="AC1" s="69"/>
      <c r="AD1" s="29" t="s">
        <v>28</v>
      </c>
      <c r="AE1" s="25" t="str" cm="1">
        <f t="array" aca="1" ref="AE1" ca="1">MID(CELL("filename",'Proposal Potyviridae'!$B$1),SEARCH("[",CELL("filename",'Proposal Potyviridae'!$B$1))+1, SEARCH("]",CELL("filename",'Proposal Potyviridae'!$B$1))-SEARCH("[",CELL("filename",'Proposal Potyviridae'!$B$1))-1)</f>
        <v>2023.013P.N.v1.Potyviridae_rename_sp.xlsx</v>
      </c>
      <c r="AF1" s="23"/>
      <c r="AG1" s="16"/>
      <c r="AH1" s="16"/>
      <c r="AI1" s="16"/>
      <c r="AJ1" s="16"/>
      <c r="AK1" s="16"/>
      <c r="AL1" s="16"/>
      <c r="AM1" s="16"/>
      <c r="AN1" s="39"/>
      <c r="AO1"/>
    </row>
    <row r="2" spans="1:44" ht="19" x14ac:dyDescent="0.25">
      <c r="A2" s="18" t="s">
        <v>113</v>
      </c>
      <c r="B2" s="66" t="s">
        <v>111</v>
      </c>
      <c r="C2" s="66"/>
      <c r="D2" s="66"/>
      <c r="E2" s="70" t="str">
        <f ca="1">IF(LEN(cellFilenameFormatErrors)=0,
IF(ISERROR(cellFilenameStudySectionName),
      cellFilenameStudySectionCode&amp;" is not a valid Study Section abbreviation, see [Menu Items] worksheet for the list",
      cellFilenameStudySectionName
),
"Determined from the Code above (X=Study Section abbrev). See columns F and G in the 'Menu Items' tab below.")</f>
        <v>Plant virus (P) proposals</v>
      </c>
      <c r="F2" s="70"/>
      <c r="G2" s="70"/>
      <c r="H2" s="70"/>
      <c r="I2" s="70"/>
      <c r="J2" s="70"/>
      <c r="K2" s="70"/>
      <c r="L2" s="70"/>
      <c r="M2" s="70"/>
      <c r="N2" s="70"/>
      <c r="O2" s="70"/>
      <c r="P2" s="71" t="str">
        <f ca="1">_xlfn.CONCAT(
IF(NOT(ISERROR(AF2)),"","Study Section code ('"&amp;AE2&amp;"') is not valid; ")
)</f>
        <v/>
      </c>
      <c r="Q2" s="72"/>
      <c r="R2" s="72"/>
      <c r="S2" s="72"/>
      <c r="T2" s="72"/>
      <c r="U2" s="72"/>
      <c r="V2" s="72"/>
      <c r="W2" s="72"/>
      <c r="X2" s="72"/>
      <c r="Y2" s="72"/>
      <c r="Z2" s="72"/>
      <c r="AA2" s="72"/>
      <c r="AB2" s="72"/>
      <c r="AC2" s="72"/>
      <c r="AD2" s="30" t="s">
        <v>28</v>
      </c>
      <c r="AE2" s="24" t="str">
        <f ca="1">MID(AE1,9,1)</f>
        <v>P</v>
      </c>
      <c r="AF2" s="24" t="str">
        <f ca="1">VLOOKUP(AE2,studySectionCodeLUT,2,FALSE)</f>
        <v>Plant virus (P) proposals</v>
      </c>
      <c r="AG2" s="3"/>
      <c r="AH2" s="3"/>
      <c r="AI2" s="3"/>
      <c r="AJ2" s="3"/>
      <c r="AK2" s="3"/>
      <c r="AL2" s="3"/>
      <c r="AM2" s="3"/>
      <c r="AN2" s="40"/>
    </row>
    <row r="3" spans="1:44" ht="36" customHeight="1" x14ac:dyDescent="0.2">
      <c r="A3" s="59" t="s">
        <v>21</v>
      </c>
      <c r="B3" s="59"/>
      <c r="C3" s="59"/>
      <c r="D3" s="59"/>
      <c r="E3" s="59"/>
      <c r="F3" s="59"/>
      <c r="G3" s="59"/>
      <c r="H3" s="59"/>
      <c r="I3" s="59"/>
      <c r="J3" s="59"/>
      <c r="K3" s="59"/>
      <c r="L3" s="59"/>
      <c r="M3" s="59"/>
      <c r="N3" s="59"/>
      <c r="O3" s="59"/>
      <c r="P3" s="60" t="s">
        <v>22</v>
      </c>
      <c r="Q3" s="60"/>
      <c r="R3" s="60"/>
      <c r="S3" s="60"/>
      <c r="T3" s="60"/>
      <c r="U3" s="60"/>
      <c r="V3" s="60"/>
      <c r="W3" s="60"/>
      <c r="X3" s="60"/>
      <c r="Y3" s="60"/>
      <c r="Z3" s="60"/>
      <c r="AA3" s="60"/>
      <c r="AB3" s="60"/>
      <c r="AC3" s="60"/>
      <c r="AD3" s="60"/>
      <c r="AE3" s="61" t="s">
        <v>110</v>
      </c>
      <c r="AF3" s="62"/>
      <c r="AG3" s="62"/>
      <c r="AH3" s="62"/>
      <c r="AI3" s="62"/>
      <c r="AJ3" s="62"/>
      <c r="AK3" s="63"/>
      <c r="AL3" s="64" t="s">
        <v>109</v>
      </c>
      <c r="AM3" s="65"/>
      <c r="AN3" s="31" t="s">
        <v>23</v>
      </c>
      <c r="AO3" s="1" t="s">
        <v>1316</v>
      </c>
      <c r="AP3" s="1" t="s">
        <v>1361</v>
      </c>
    </row>
    <row r="4" spans="1:44" s="8" customFormat="1" ht="32" customHeight="1" x14ac:dyDescent="0.2">
      <c r="A4" s="5" t="s">
        <v>0</v>
      </c>
      <c r="B4" s="5" t="s">
        <v>1</v>
      </c>
      <c r="C4" s="5" t="s">
        <v>2</v>
      </c>
      <c r="D4" s="5" t="s">
        <v>3</v>
      </c>
      <c r="E4" s="5" t="s">
        <v>4</v>
      </c>
      <c r="F4" s="5" t="s">
        <v>5</v>
      </c>
      <c r="G4" s="5" t="s">
        <v>8</v>
      </c>
      <c r="H4" s="5" t="s">
        <v>6</v>
      </c>
      <c r="I4" s="5" t="s">
        <v>7</v>
      </c>
      <c r="J4" s="5" t="s">
        <v>9</v>
      </c>
      <c r="K4" s="5" t="s">
        <v>10</v>
      </c>
      <c r="L4" s="5" t="s">
        <v>11</v>
      </c>
      <c r="M4" s="5" t="s">
        <v>12</v>
      </c>
      <c r="N4" s="5" t="s">
        <v>13</v>
      </c>
      <c r="O4" s="5" t="s">
        <v>14</v>
      </c>
      <c r="P4" s="13" t="s">
        <v>0</v>
      </c>
      <c r="Q4" s="13" t="s">
        <v>1</v>
      </c>
      <c r="R4" s="13" t="s">
        <v>2</v>
      </c>
      <c r="S4" s="13" t="s">
        <v>3</v>
      </c>
      <c r="T4" s="13" t="s">
        <v>4</v>
      </c>
      <c r="U4" s="13" t="s">
        <v>5</v>
      </c>
      <c r="V4" s="13" t="s">
        <v>8</v>
      </c>
      <c r="W4" s="13" t="s">
        <v>6</v>
      </c>
      <c r="X4" s="13" t="s">
        <v>7</v>
      </c>
      <c r="Y4" s="13" t="s">
        <v>9</v>
      </c>
      <c r="Z4" s="13" t="s">
        <v>10</v>
      </c>
      <c r="AA4" s="13" t="s">
        <v>11</v>
      </c>
      <c r="AB4" s="13" t="s">
        <v>12</v>
      </c>
      <c r="AC4" s="28" t="s">
        <v>13</v>
      </c>
      <c r="AD4" s="27" t="s">
        <v>14</v>
      </c>
      <c r="AE4" s="20" t="s">
        <v>83</v>
      </c>
      <c r="AF4" s="20" t="s">
        <v>84</v>
      </c>
      <c r="AG4" s="20" t="s">
        <v>85</v>
      </c>
      <c r="AH4" s="6" t="s">
        <v>15</v>
      </c>
      <c r="AI4" s="19" t="s">
        <v>16</v>
      </c>
      <c r="AJ4" s="19" t="s">
        <v>17</v>
      </c>
      <c r="AK4" s="19" t="s">
        <v>18</v>
      </c>
      <c r="AL4" s="21" t="s">
        <v>19</v>
      </c>
      <c r="AM4" s="22" t="s">
        <v>82</v>
      </c>
      <c r="AN4" s="7" t="s">
        <v>1324</v>
      </c>
      <c r="AO4" s="1" t="s">
        <v>1334</v>
      </c>
      <c r="AP4" s="43" t="s">
        <v>1362</v>
      </c>
    </row>
    <row r="5" spans="1:44" x14ac:dyDescent="0.2">
      <c r="A5" s="44" t="s">
        <v>116</v>
      </c>
      <c r="B5" s="44" t="s">
        <v>117</v>
      </c>
      <c r="C5" s="44" t="s">
        <v>118</v>
      </c>
      <c r="D5" s="44" t="s">
        <v>117</v>
      </c>
      <c r="E5" s="44" t="s">
        <v>119</v>
      </c>
      <c r="F5" s="44" t="s">
        <v>117</v>
      </c>
      <c r="G5" s="44" t="s">
        <v>120</v>
      </c>
      <c r="H5" s="44" t="s">
        <v>117</v>
      </c>
      <c r="I5" s="44" t="s">
        <v>121</v>
      </c>
      <c r="J5" s="44" t="s">
        <v>117</v>
      </c>
      <c r="K5" s="44" t="s">
        <v>122</v>
      </c>
      <c r="M5" s="44" t="s">
        <v>123</v>
      </c>
      <c r="N5" s="44" t="s">
        <v>117</v>
      </c>
      <c r="O5" s="44" t="s">
        <v>124</v>
      </c>
      <c r="P5" s="45" t="s">
        <v>116</v>
      </c>
      <c r="Q5" s="45" t="s">
        <v>117</v>
      </c>
      <c r="R5" s="45" t="s">
        <v>118</v>
      </c>
      <c r="S5" s="45" t="s">
        <v>117</v>
      </c>
      <c r="T5" s="45" t="s">
        <v>119</v>
      </c>
      <c r="U5" s="45" t="s">
        <v>117</v>
      </c>
      <c r="V5" s="45" t="s">
        <v>120</v>
      </c>
      <c r="W5" s="45" t="s">
        <v>117</v>
      </c>
      <c r="X5" s="45" t="s">
        <v>121</v>
      </c>
      <c r="Y5" s="45" t="s">
        <v>117</v>
      </c>
      <c r="Z5" s="45" t="s">
        <v>122</v>
      </c>
      <c r="AB5" s="45" t="s">
        <v>123</v>
      </c>
      <c r="AC5" s="46"/>
      <c r="AD5" s="56" t="s">
        <v>1155</v>
      </c>
      <c r="AE5" s="54" t="s">
        <v>367</v>
      </c>
      <c r="AF5" s="54" t="s">
        <v>592</v>
      </c>
      <c r="AG5" s="54" t="s">
        <v>593</v>
      </c>
      <c r="AH5" s="54" t="s">
        <v>594</v>
      </c>
      <c r="AI5" s="54" t="s">
        <v>1151</v>
      </c>
      <c r="AJ5" s="55" t="s">
        <v>101</v>
      </c>
      <c r="AK5" s="55" t="s">
        <v>56</v>
      </c>
      <c r="AL5" s="15" t="s">
        <v>37</v>
      </c>
      <c r="AM5" s="15" t="s">
        <v>28</v>
      </c>
      <c r="AN5" s="47" t="s">
        <v>1155</v>
      </c>
      <c r="AO5" s="35" t="s">
        <v>1318</v>
      </c>
    </row>
    <row r="6" spans="1:44" x14ac:dyDescent="0.2">
      <c r="A6" s="44" t="s">
        <v>116</v>
      </c>
      <c r="B6" s="44" t="s">
        <v>117</v>
      </c>
      <c r="C6" s="44" t="s">
        <v>118</v>
      </c>
      <c r="D6" s="44" t="s">
        <v>117</v>
      </c>
      <c r="E6" s="44" t="s">
        <v>119</v>
      </c>
      <c r="F6" s="44" t="s">
        <v>117</v>
      </c>
      <c r="G6" s="44" t="s">
        <v>120</v>
      </c>
      <c r="H6" s="44" t="s">
        <v>117</v>
      </c>
      <c r="I6" s="44" t="s">
        <v>121</v>
      </c>
      <c r="J6" s="44" t="s">
        <v>117</v>
      </c>
      <c r="K6" s="44" t="s">
        <v>122</v>
      </c>
      <c r="M6" s="44" t="s">
        <v>123</v>
      </c>
      <c r="N6" s="44" t="s">
        <v>117</v>
      </c>
      <c r="O6" s="44" t="s">
        <v>125</v>
      </c>
      <c r="P6" s="45" t="s">
        <v>116</v>
      </c>
      <c r="Q6" s="45" t="s">
        <v>117</v>
      </c>
      <c r="R6" s="45" t="s">
        <v>118</v>
      </c>
      <c r="S6" s="45" t="s">
        <v>117</v>
      </c>
      <c r="T6" s="45" t="s">
        <v>119</v>
      </c>
      <c r="U6" s="45" t="s">
        <v>117</v>
      </c>
      <c r="V6" s="45" t="s">
        <v>120</v>
      </c>
      <c r="W6" s="45" t="s">
        <v>117</v>
      </c>
      <c r="X6" s="45" t="s">
        <v>121</v>
      </c>
      <c r="Y6" s="45" t="s">
        <v>117</v>
      </c>
      <c r="Z6" s="45" t="s">
        <v>122</v>
      </c>
      <c r="AB6" s="45" t="s">
        <v>123</v>
      </c>
      <c r="AC6" s="46"/>
      <c r="AD6" s="56" t="s">
        <v>1368</v>
      </c>
      <c r="AE6" s="54" t="s">
        <v>368</v>
      </c>
      <c r="AF6" s="54" t="s">
        <v>595</v>
      </c>
      <c r="AG6" s="54" t="s">
        <v>596</v>
      </c>
      <c r="AH6" s="54" t="s">
        <v>597</v>
      </c>
      <c r="AI6" s="54" t="s">
        <v>1151</v>
      </c>
      <c r="AJ6" s="55" t="s">
        <v>101</v>
      </c>
      <c r="AK6" s="55" t="s">
        <v>56</v>
      </c>
      <c r="AL6" s="15" t="s">
        <v>37</v>
      </c>
      <c r="AM6" s="15" t="s">
        <v>28</v>
      </c>
      <c r="AN6" s="47" t="s">
        <v>1368</v>
      </c>
      <c r="AO6" s="35" t="s">
        <v>1317</v>
      </c>
    </row>
    <row r="7" spans="1:44" x14ac:dyDescent="0.2">
      <c r="A7" s="44" t="s">
        <v>116</v>
      </c>
      <c r="B7" s="44" t="s">
        <v>117</v>
      </c>
      <c r="C7" s="44" t="s">
        <v>118</v>
      </c>
      <c r="D7" s="44" t="s">
        <v>117</v>
      </c>
      <c r="E7" s="44" t="s">
        <v>119</v>
      </c>
      <c r="F7" s="44" t="s">
        <v>117</v>
      </c>
      <c r="G7" s="44" t="s">
        <v>120</v>
      </c>
      <c r="H7" s="44" t="s">
        <v>117</v>
      </c>
      <c r="I7" s="44" t="s">
        <v>121</v>
      </c>
      <c r="J7" s="44" t="s">
        <v>117</v>
      </c>
      <c r="K7" s="44" t="s">
        <v>122</v>
      </c>
      <c r="M7" s="44" t="s">
        <v>126</v>
      </c>
      <c r="N7" s="44" t="s">
        <v>117</v>
      </c>
      <c r="O7" s="44" t="s">
        <v>127</v>
      </c>
      <c r="P7" s="45" t="s">
        <v>116</v>
      </c>
      <c r="Q7" s="45" t="s">
        <v>117</v>
      </c>
      <c r="R7" s="45" t="s">
        <v>118</v>
      </c>
      <c r="S7" s="45" t="s">
        <v>117</v>
      </c>
      <c r="T7" s="45" t="s">
        <v>119</v>
      </c>
      <c r="U7" s="45" t="s">
        <v>117</v>
      </c>
      <c r="V7" s="45" t="s">
        <v>120</v>
      </c>
      <c r="W7" s="45" t="s">
        <v>117</v>
      </c>
      <c r="X7" s="45" t="s">
        <v>121</v>
      </c>
      <c r="Y7" s="45" t="s">
        <v>117</v>
      </c>
      <c r="Z7" s="45" t="s">
        <v>122</v>
      </c>
      <c r="AB7" s="45" t="s">
        <v>126</v>
      </c>
      <c r="AC7" s="46"/>
      <c r="AD7" s="56" t="s">
        <v>1156</v>
      </c>
      <c r="AE7" s="54" t="s">
        <v>369</v>
      </c>
      <c r="AF7" s="54" t="s">
        <v>598</v>
      </c>
      <c r="AG7" s="54" t="s">
        <v>599</v>
      </c>
      <c r="AH7" s="54" t="s">
        <v>600</v>
      </c>
      <c r="AI7" s="54" t="s">
        <v>1151</v>
      </c>
      <c r="AJ7" s="55" t="s">
        <v>101</v>
      </c>
      <c r="AK7" s="55" t="s">
        <v>56</v>
      </c>
      <c r="AL7" s="15" t="s">
        <v>37</v>
      </c>
      <c r="AM7" s="15" t="s">
        <v>28</v>
      </c>
      <c r="AN7" s="47" t="s">
        <v>1156</v>
      </c>
      <c r="AO7" s="35" t="s">
        <v>1318</v>
      </c>
    </row>
    <row r="8" spans="1:44" x14ac:dyDescent="0.2">
      <c r="A8" s="44" t="s">
        <v>116</v>
      </c>
      <c r="B8" s="44" t="s">
        <v>117</v>
      </c>
      <c r="C8" s="44" t="s">
        <v>118</v>
      </c>
      <c r="D8" s="44" t="s">
        <v>117</v>
      </c>
      <c r="E8" s="44" t="s">
        <v>119</v>
      </c>
      <c r="F8" s="44" t="s">
        <v>117</v>
      </c>
      <c r="G8" s="44" t="s">
        <v>120</v>
      </c>
      <c r="H8" s="44" t="s">
        <v>117</v>
      </c>
      <c r="I8" s="44" t="s">
        <v>121</v>
      </c>
      <c r="J8" s="44" t="s">
        <v>117</v>
      </c>
      <c r="K8" s="44" t="s">
        <v>122</v>
      </c>
      <c r="M8" s="44" t="s">
        <v>128</v>
      </c>
      <c r="N8" s="44" t="s">
        <v>117</v>
      </c>
      <c r="O8" s="44" t="s">
        <v>129</v>
      </c>
      <c r="P8" s="45" t="s">
        <v>116</v>
      </c>
      <c r="Q8" s="45" t="s">
        <v>117</v>
      </c>
      <c r="R8" s="45" t="s">
        <v>118</v>
      </c>
      <c r="S8" s="45" t="s">
        <v>117</v>
      </c>
      <c r="T8" s="45" t="s">
        <v>119</v>
      </c>
      <c r="U8" s="45" t="s">
        <v>117</v>
      </c>
      <c r="V8" s="45" t="s">
        <v>120</v>
      </c>
      <c r="W8" s="45" t="s">
        <v>117</v>
      </c>
      <c r="X8" s="45" t="s">
        <v>121</v>
      </c>
      <c r="Y8" s="45" t="s">
        <v>117</v>
      </c>
      <c r="Z8" s="45" t="s">
        <v>122</v>
      </c>
      <c r="AB8" s="45" t="s">
        <v>128</v>
      </c>
      <c r="AC8" s="46"/>
      <c r="AD8" s="56" t="s">
        <v>1369</v>
      </c>
      <c r="AE8" s="54" t="s">
        <v>370</v>
      </c>
      <c r="AF8" s="54" t="s">
        <v>601</v>
      </c>
      <c r="AG8" s="54" t="s">
        <v>602</v>
      </c>
      <c r="AH8" s="54" t="s">
        <v>603</v>
      </c>
      <c r="AI8" s="54" t="s">
        <v>1151</v>
      </c>
      <c r="AJ8" s="55" t="s">
        <v>101</v>
      </c>
      <c r="AK8" s="55" t="s">
        <v>56</v>
      </c>
      <c r="AL8" s="15" t="s">
        <v>37</v>
      </c>
      <c r="AM8" s="15" t="s">
        <v>28</v>
      </c>
      <c r="AN8" s="47" t="s">
        <v>1369</v>
      </c>
      <c r="AO8" s="35" t="s">
        <v>1318</v>
      </c>
    </row>
    <row r="9" spans="1:44" x14ac:dyDescent="0.2">
      <c r="A9" s="44" t="s">
        <v>116</v>
      </c>
      <c r="B9" s="44" t="s">
        <v>117</v>
      </c>
      <c r="C9" s="44" t="s">
        <v>118</v>
      </c>
      <c r="D9" s="44" t="s">
        <v>117</v>
      </c>
      <c r="E9" s="44" t="s">
        <v>119</v>
      </c>
      <c r="F9" s="44" t="s">
        <v>117</v>
      </c>
      <c r="G9" s="44" t="s">
        <v>120</v>
      </c>
      <c r="H9" s="44" t="s">
        <v>117</v>
      </c>
      <c r="I9" s="44" t="s">
        <v>121</v>
      </c>
      <c r="J9" s="44" t="s">
        <v>117</v>
      </c>
      <c r="K9" s="44" t="s">
        <v>122</v>
      </c>
      <c r="M9" s="44" t="s">
        <v>130</v>
      </c>
      <c r="N9" s="44" t="s">
        <v>117</v>
      </c>
      <c r="O9" s="44" t="s">
        <v>131</v>
      </c>
      <c r="P9" s="45" t="s">
        <v>116</v>
      </c>
      <c r="Q9" s="45" t="s">
        <v>117</v>
      </c>
      <c r="R9" s="45" t="s">
        <v>118</v>
      </c>
      <c r="S9" s="45" t="s">
        <v>117</v>
      </c>
      <c r="T9" s="45" t="s">
        <v>119</v>
      </c>
      <c r="U9" s="45" t="s">
        <v>117</v>
      </c>
      <c r="V9" s="45" t="s">
        <v>120</v>
      </c>
      <c r="W9" s="45" t="s">
        <v>117</v>
      </c>
      <c r="X9" s="45" t="s">
        <v>121</v>
      </c>
      <c r="Y9" s="45" t="s">
        <v>117</v>
      </c>
      <c r="Z9" s="45" t="s">
        <v>122</v>
      </c>
      <c r="AB9" s="45" t="s">
        <v>130</v>
      </c>
      <c r="AC9" s="46"/>
      <c r="AD9" s="56" t="s">
        <v>1343</v>
      </c>
      <c r="AE9" s="54" t="s">
        <v>371</v>
      </c>
      <c r="AF9" s="54" t="s">
        <v>604</v>
      </c>
      <c r="AG9" s="54" t="s">
        <v>605</v>
      </c>
      <c r="AH9" s="54" t="s">
        <v>606</v>
      </c>
      <c r="AI9" s="54" t="s">
        <v>1151</v>
      </c>
      <c r="AJ9" s="55" t="s">
        <v>101</v>
      </c>
      <c r="AK9" s="55" t="s">
        <v>56</v>
      </c>
      <c r="AL9" s="15" t="s">
        <v>37</v>
      </c>
      <c r="AM9" s="15" t="s">
        <v>28</v>
      </c>
      <c r="AN9" s="47" t="s">
        <v>1343</v>
      </c>
      <c r="AO9" s="35" t="s">
        <v>1318</v>
      </c>
      <c r="AQ9" s="37"/>
    </row>
    <row r="10" spans="1:44" x14ac:dyDescent="0.2">
      <c r="A10" s="44" t="s">
        <v>116</v>
      </c>
      <c r="B10" s="44" t="s">
        <v>117</v>
      </c>
      <c r="C10" s="44" t="s">
        <v>118</v>
      </c>
      <c r="D10" s="44" t="s">
        <v>117</v>
      </c>
      <c r="E10" s="44" t="s">
        <v>119</v>
      </c>
      <c r="F10" s="44" t="s">
        <v>117</v>
      </c>
      <c r="G10" s="44" t="s">
        <v>120</v>
      </c>
      <c r="H10" s="44" t="s">
        <v>117</v>
      </c>
      <c r="I10" s="44" t="s">
        <v>121</v>
      </c>
      <c r="J10" s="44" t="s">
        <v>117</v>
      </c>
      <c r="K10" s="44" t="s">
        <v>122</v>
      </c>
      <c r="M10" s="44" t="s">
        <v>130</v>
      </c>
      <c r="N10" s="44" t="s">
        <v>117</v>
      </c>
      <c r="O10" s="44" t="s">
        <v>132</v>
      </c>
      <c r="P10" s="45" t="s">
        <v>116</v>
      </c>
      <c r="Q10" s="45" t="s">
        <v>117</v>
      </c>
      <c r="R10" s="45" t="s">
        <v>118</v>
      </c>
      <c r="S10" s="45" t="s">
        <v>117</v>
      </c>
      <c r="T10" s="45" t="s">
        <v>119</v>
      </c>
      <c r="U10" s="45" t="s">
        <v>117</v>
      </c>
      <c r="V10" s="45" t="s">
        <v>120</v>
      </c>
      <c r="W10" s="45" t="s">
        <v>117</v>
      </c>
      <c r="X10" s="45" t="s">
        <v>121</v>
      </c>
      <c r="Y10" s="45" t="s">
        <v>117</v>
      </c>
      <c r="Z10" s="45" t="s">
        <v>122</v>
      </c>
      <c r="AB10" s="45" t="s">
        <v>130</v>
      </c>
      <c r="AC10" s="46"/>
      <c r="AD10" s="56" t="s">
        <v>1157</v>
      </c>
      <c r="AE10" s="54" t="s">
        <v>372</v>
      </c>
      <c r="AF10" s="54" t="s">
        <v>607</v>
      </c>
      <c r="AG10" s="54" t="s">
        <v>608</v>
      </c>
      <c r="AH10" s="54" t="s">
        <v>609</v>
      </c>
      <c r="AI10" s="54" t="s">
        <v>1151</v>
      </c>
      <c r="AJ10" s="55" t="s">
        <v>101</v>
      </c>
      <c r="AK10" s="55" t="s">
        <v>56</v>
      </c>
      <c r="AL10" s="15" t="s">
        <v>37</v>
      </c>
      <c r="AM10" s="15" t="s">
        <v>28</v>
      </c>
      <c r="AN10" s="47" t="s">
        <v>1157</v>
      </c>
      <c r="AO10" s="35" t="s">
        <v>1317</v>
      </c>
    </row>
    <row r="11" spans="1:44" x14ac:dyDescent="0.2">
      <c r="A11" s="44" t="s">
        <v>116</v>
      </c>
      <c r="B11" s="44" t="s">
        <v>117</v>
      </c>
      <c r="C11" s="44" t="s">
        <v>118</v>
      </c>
      <c r="D11" s="44" t="s">
        <v>117</v>
      </c>
      <c r="E11" s="44" t="s">
        <v>119</v>
      </c>
      <c r="F11" s="44" t="s">
        <v>117</v>
      </c>
      <c r="G11" s="44" t="s">
        <v>120</v>
      </c>
      <c r="H11" s="44" t="s">
        <v>117</v>
      </c>
      <c r="I11" s="44" t="s">
        <v>121</v>
      </c>
      <c r="J11" s="44" t="s">
        <v>117</v>
      </c>
      <c r="K11" s="44" t="s">
        <v>122</v>
      </c>
      <c r="M11" s="44" t="s">
        <v>130</v>
      </c>
      <c r="N11" s="44" t="s">
        <v>117</v>
      </c>
      <c r="O11" s="44" t="s">
        <v>133</v>
      </c>
      <c r="P11" s="45" t="s">
        <v>116</v>
      </c>
      <c r="Q11" s="45" t="s">
        <v>117</v>
      </c>
      <c r="R11" s="45" t="s">
        <v>118</v>
      </c>
      <c r="S11" s="45" t="s">
        <v>117</v>
      </c>
      <c r="T11" s="45" t="s">
        <v>119</v>
      </c>
      <c r="U11" s="45" t="s">
        <v>117</v>
      </c>
      <c r="V11" s="45" t="s">
        <v>120</v>
      </c>
      <c r="W11" s="45" t="s">
        <v>117</v>
      </c>
      <c r="X11" s="45" t="s">
        <v>121</v>
      </c>
      <c r="Y11" s="45" t="s">
        <v>117</v>
      </c>
      <c r="Z11" s="45" t="s">
        <v>122</v>
      </c>
      <c r="AB11" s="45" t="s">
        <v>130</v>
      </c>
      <c r="AC11" s="46"/>
      <c r="AD11" s="56" t="s">
        <v>1158</v>
      </c>
      <c r="AE11" s="54" t="s">
        <v>373</v>
      </c>
      <c r="AF11" s="54" t="s">
        <v>610</v>
      </c>
      <c r="AG11" s="54" t="s">
        <v>611</v>
      </c>
      <c r="AH11" s="54" t="s">
        <v>612</v>
      </c>
      <c r="AI11" s="54" t="s">
        <v>1151</v>
      </c>
      <c r="AJ11" s="55" t="s">
        <v>101</v>
      </c>
      <c r="AK11" s="55" t="s">
        <v>56</v>
      </c>
      <c r="AL11" s="15" t="s">
        <v>37</v>
      </c>
      <c r="AM11" s="15" t="s">
        <v>28</v>
      </c>
      <c r="AN11" s="47" t="s">
        <v>1158</v>
      </c>
      <c r="AO11" s="35" t="s">
        <v>1318</v>
      </c>
    </row>
    <row r="12" spans="1:44" x14ac:dyDescent="0.2">
      <c r="A12" s="44" t="s">
        <v>116</v>
      </c>
      <c r="B12" s="44" t="s">
        <v>117</v>
      </c>
      <c r="C12" s="44" t="s">
        <v>118</v>
      </c>
      <c r="D12" s="44" t="s">
        <v>117</v>
      </c>
      <c r="E12" s="44" t="s">
        <v>119</v>
      </c>
      <c r="F12" s="44" t="s">
        <v>117</v>
      </c>
      <c r="G12" s="44" t="s">
        <v>120</v>
      </c>
      <c r="H12" s="44" t="s">
        <v>117</v>
      </c>
      <c r="I12" s="44" t="s">
        <v>121</v>
      </c>
      <c r="J12" s="44" t="s">
        <v>117</v>
      </c>
      <c r="K12" s="44" t="s">
        <v>122</v>
      </c>
      <c r="M12" s="44" t="s">
        <v>130</v>
      </c>
      <c r="N12" s="44" t="s">
        <v>117</v>
      </c>
      <c r="O12" s="44" t="s">
        <v>134</v>
      </c>
      <c r="P12" s="45" t="s">
        <v>116</v>
      </c>
      <c r="Q12" s="45" t="s">
        <v>117</v>
      </c>
      <c r="R12" s="45" t="s">
        <v>118</v>
      </c>
      <c r="S12" s="45" t="s">
        <v>117</v>
      </c>
      <c r="T12" s="45" t="s">
        <v>119</v>
      </c>
      <c r="U12" s="45" t="s">
        <v>117</v>
      </c>
      <c r="V12" s="45" t="s">
        <v>120</v>
      </c>
      <c r="W12" s="45" t="s">
        <v>117</v>
      </c>
      <c r="X12" s="45" t="s">
        <v>121</v>
      </c>
      <c r="Y12" s="45" t="s">
        <v>117</v>
      </c>
      <c r="Z12" s="45" t="s">
        <v>122</v>
      </c>
      <c r="AB12" s="45" t="s">
        <v>130</v>
      </c>
      <c r="AC12" s="46"/>
      <c r="AD12" s="56" t="s">
        <v>1159</v>
      </c>
      <c r="AE12" s="54" t="s">
        <v>374</v>
      </c>
      <c r="AF12" s="54" t="s">
        <v>613</v>
      </c>
      <c r="AG12" s="54" t="s">
        <v>614</v>
      </c>
      <c r="AH12" s="54" t="s">
        <v>615</v>
      </c>
      <c r="AI12" s="54" t="s">
        <v>1151</v>
      </c>
      <c r="AJ12" s="55" t="s">
        <v>101</v>
      </c>
      <c r="AK12" s="55" t="s">
        <v>56</v>
      </c>
      <c r="AL12" s="15" t="s">
        <v>37</v>
      </c>
      <c r="AM12" s="15" t="s">
        <v>28</v>
      </c>
      <c r="AN12" s="47" t="s">
        <v>1159</v>
      </c>
      <c r="AO12" s="35" t="s">
        <v>1318</v>
      </c>
    </row>
    <row r="13" spans="1:44" x14ac:dyDescent="0.2">
      <c r="A13" s="44" t="s">
        <v>116</v>
      </c>
      <c r="B13" s="44" t="s">
        <v>117</v>
      </c>
      <c r="C13" s="44" t="s">
        <v>118</v>
      </c>
      <c r="D13" s="44" t="s">
        <v>117</v>
      </c>
      <c r="E13" s="44" t="s">
        <v>119</v>
      </c>
      <c r="F13" s="44" t="s">
        <v>117</v>
      </c>
      <c r="G13" s="44" t="s">
        <v>120</v>
      </c>
      <c r="H13" s="44" t="s">
        <v>117</v>
      </c>
      <c r="I13" s="44" t="s">
        <v>121</v>
      </c>
      <c r="J13" s="44" t="s">
        <v>117</v>
      </c>
      <c r="K13" s="44" t="s">
        <v>122</v>
      </c>
      <c r="M13" s="44" t="s">
        <v>130</v>
      </c>
      <c r="N13" s="44" t="s">
        <v>117</v>
      </c>
      <c r="O13" s="44" t="s">
        <v>135</v>
      </c>
      <c r="P13" s="45" t="s">
        <v>116</v>
      </c>
      <c r="Q13" s="45" t="s">
        <v>117</v>
      </c>
      <c r="R13" s="45" t="s">
        <v>118</v>
      </c>
      <c r="S13" s="45" t="s">
        <v>117</v>
      </c>
      <c r="T13" s="45" t="s">
        <v>119</v>
      </c>
      <c r="U13" s="45" t="s">
        <v>117</v>
      </c>
      <c r="V13" s="45" t="s">
        <v>120</v>
      </c>
      <c r="W13" s="45" t="s">
        <v>117</v>
      </c>
      <c r="X13" s="45" t="s">
        <v>121</v>
      </c>
      <c r="Y13" s="45" t="s">
        <v>117</v>
      </c>
      <c r="Z13" s="45" t="s">
        <v>122</v>
      </c>
      <c r="AB13" s="45" t="s">
        <v>130</v>
      </c>
      <c r="AC13" s="46"/>
      <c r="AD13" s="56" t="s">
        <v>1160</v>
      </c>
      <c r="AE13" s="54" t="s">
        <v>375</v>
      </c>
      <c r="AF13" s="54" t="s">
        <v>616</v>
      </c>
      <c r="AG13" s="54" t="s">
        <v>617</v>
      </c>
      <c r="AH13" s="54" t="s">
        <v>618</v>
      </c>
      <c r="AI13" s="54" t="s">
        <v>1151</v>
      </c>
      <c r="AJ13" s="55" t="s">
        <v>101</v>
      </c>
      <c r="AK13" s="55" t="s">
        <v>56</v>
      </c>
      <c r="AL13" s="15" t="s">
        <v>37</v>
      </c>
      <c r="AM13" s="15" t="s">
        <v>28</v>
      </c>
      <c r="AN13" s="47" t="s">
        <v>1160</v>
      </c>
      <c r="AO13" s="35" t="s">
        <v>1318</v>
      </c>
    </row>
    <row r="14" spans="1:44" x14ac:dyDescent="0.2">
      <c r="A14" s="44" t="s">
        <v>116</v>
      </c>
      <c r="B14" s="44" t="s">
        <v>117</v>
      </c>
      <c r="C14" s="44" t="s">
        <v>118</v>
      </c>
      <c r="D14" s="44" t="s">
        <v>117</v>
      </c>
      <c r="E14" s="44" t="s">
        <v>119</v>
      </c>
      <c r="F14" s="44" t="s">
        <v>117</v>
      </c>
      <c r="G14" s="44" t="s">
        <v>120</v>
      </c>
      <c r="H14" s="44" t="s">
        <v>117</v>
      </c>
      <c r="I14" s="44" t="s">
        <v>121</v>
      </c>
      <c r="J14" s="44" t="s">
        <v>117</v>
      </c>
      <c r="K14" s="44" t="s">
        <v>122</v>
      </c>
      <c r="M14" s="44" t="s">
        <v>130</v>
      </c>
      <c r="N14" s="44" t="s">
        <v>117</v>
      </c>
      <c r="O14" s="44" t="s">
        <v>136</v>
      </c>
      <c r="P14" s="45" t="s">
        <v>116</v>
      </c>
      <c r="Q14" s="45" t="s">
        <v>117</v>
      </c>
      <c r="R14" s="45" t="s">
        <v>118</v>
      </c>
      <c r="S14" s="45" t="s">
        <v>117</v>
      </c>
      <c r="T14" s="45" t="s">
        <v>119</v>
      </c>
      <c r="U14" s="45" t="s">
        <v>117</v>
      </c>
      <c r="V14" s="45" t="s">
        <v>120</v>
      </c>
      <c r="W14" s="45" t="s">
        <v>117</v>
      </c>
      <c r="X14" s="45" t="s">
        <v>121</v>
      </c>
      <c r="Y14" s="45" t="s">
        <v>117</v>
      </c>
      <c r="Z14" s="45" t="s">
        <v>122</v>
      </c>
      <c r="AB14" s="45" t="s">
        <v>130</v>
      </c>
      <c r="AC14" s="46"/>
      <c r="AD14" s="56" t="s">
        <v>1161</v>
      </c>
      <c r="AE14" s="54" t="s">
        <v>376</v>
      </c>
      <c r="AF14" s="54" t="s">
        <v>619</v>
      </c>
      <c r="AG14" s="54" t="s">
        <v>620</v>
      </c>
      <c r="AH14" s="54" t="s">
        <v>621</v>
      </c>
      <c r="AI14" s="54" t="s">
        <v>1151</v>
      </c>
      <c r="AJ14" s="55" t="s">
        <v>101</v>
      </c>
      <c r="AK14" s="55" t="s">
        <v>56</v>
      </c>
      <c r="AL14" s="15" t="s">
        <v>37</v>
      </c>
      <c r="AM14" s="15" t="s">
        <v>28</v>
      </c>
      <c r="AN14" s="47" t="s">
        <v>1161</v>
      </c>
      <c r="AO14" s="35" t="s">
        <v>1317</v>
      </c>
    </row>
    <row r="15" spans="1:44" x14ac:dyDescent="0.2">
      <c r="A15" s="44" t="s">
        <v>116</v>
      </c>
      <c r="B15" s="44" t="s">
        <v>117</v>
      </c>
      <c r="C15" s="44" t="s">
        <v>118</v>
      </c>
      <c r="D15" s="44" t="s">
        <v>117</v>
      </c>
      <c r="E15" s="44" t="s">
        <v>119</v>
      </c>
      <c r="F15" s="44" t="s">
        <v>117</v>
      </c>
      <c r="G15" s="44" t="s">
        <v>120</v>
      </c>
      <c r="H15" s="44" t="s">
        <v>117</v>
      </c>
      <c r="I15" s="44" t="s">
        <v>121</v>
      </c>
      <c r="J15" s="44" t="s">
        <v>117</v>
      </c>
      <c r="K15" s="44" t="s">
        <v>122</v>
      </c>
      <c r="M15" s="44" t="s">
        <v>137</v>
      </c>
      <c r="N15" s="44" t="s">
        <v>117</v>
      </c>
      <c r="O15" s="44" t="s">
        <v>138</v>
      </c>
      <c r="P15" s="45" t="s">
        <v>116</v>
      </c>
      <c r="Q15" s="45" t="s">
        <v>117</v>
      </c>
      <c r="R15" s="45" t="s">
        <v>118</v>
      </c>
      <c r="S15" s="45" t="s">
        <v>117</v>
      </c>
      <c r="T15" s="45" t="s">
        <v>119</v>
      </c>
      <c r="U15" s="45" t="s">
        <v>117</v>
      </c>
      <c r="V15" s="45" t="s">
        <v>120</v>
      </c>
      <c r="W15" s="45" t="s">
        <v>117</v>
      </c>
      <c r="X15" s="45" t="s">
        <v>121</v>
      </c>
      <c r="Y15" s="45" t="s">
        <v>117</v>
      </c>
      <c r="Z15" s="45" t="s">
        <v>122</v>
      </c>
      <c r="AB15" s="45" t="s">
        <v>137</v>
      </c>
      <c r="AC15" s="46"/>
      <c r="AD15" s="56" t="s">
        <v>1162</v>
      </c>
      <c r="AE15" s="54" t="s">
        <v>377</v>
      </c>
      <c r="AF15" s="54" t="s">
        <v>622</v>
      </c>
      <c r="AG15" s="54" t="s">
        <v>623</v>
      </c>
      <c r="AH15" s="54" t="s">
        <v>624</v>
      </c>
      <c r="AI15" s="54" t="s">
        <v>1151</v>
      </c>
      <c r="AJ15" s="55" t="s">
        <v>101</v>
      </c>
      <c r="AK15" s="55" t="s">
        <v>56</v>
      </c>
      <c r="AL15" s="15" t="s">
        <v>37</v>
      </c>
      <c r="AM15" s="15" t="s">
        <v>28</v>
      </c>
      <c r="AN15" s="47" t="s">
        <v>1162</v>
      </c>
      <c r="AO15" s="35" t="s">
        <v>1318</v>
      </c>
    </row>
    <row r="16" spans="1:44" x14ac:dyDescent="0.2">
      <c r="A16" s="44" t="s">
        <v>116</v>
      </c>
      <c r="B16" s="44" t="s">
        <v>117</v>
      </c>
      <c r="C16" s="44" t="s">
        <v>118</v>
      </c>
      <c r="D16" s="44" t="s">
        <v>117</v>
      </c>
      <c r="E16" s="44" t="s">
        <v>119</v>
      </c>
      <c r="F16" s="44" t="s">
        <v>117</v>
      </c>
      <c r="G16" s="44" t="s">
        <v>120</v>
      </c>
      <c r="H16" s="44" t="s">
        <v>117</v>
      </c>
      <c r="I16" s="44" t="s">
        <v>121</v>
      </c>
      <c r="J16" s="44" t="s">
        <v>117</v>
      </c>
      <c r="K16" s="44" t="s">
        <v>122</v>
      </c>
      <c r="M16" s="44" t="s">
        <v>139</v>
      </c>
      <c r="N16" s="44" t="s">
        <v>117</v>
      </c>
      <c r="O16" s="44" t="s">
        <v>140</v>
      </c>
      <c r="P16" s="45" t="s">
        <v>116</v>
      </c>
      <c r="Q16" s="45" t="s">
        <v>117</v>
      </c>
      <c r="R16" s="45" t="s">
        <v>118</v>
      </c>
      <c r="S16" s="45" t="s">
        <v>117</v>
      </c>
      <c r="T16" s="45" t="s">
        <v>119</v>
      </c>
      <c r="U16" s="45" t="s">
        <v>117</v>
      </c>
      <c r="V16" s="45" t="s">
        <v>120</v>
      </c>
      <c r="W16" s="45" t="s">
        <v>117</v>
      </c>
      <c r="X16" s="45" t="s">
        <v>121</v>
      </c>
      <c r="Y16" s="45" t="s">
        <v>117</v>
      </c>
      <c r="Z16" s="45" t="s">
        <v>122</v>
      </c>
      <c r="AB16" s="45" t="s">
        <v>139</v>
      </c>
      <c r="AC16" s="46"/>
      <c r="AD16" s="56" t="s">
        <v>1370</v>
      </c>
      <c r="AE16" s="54" t="s">
        <v>378</v>
      </c>
      <c r="AF16" s="54" t="s">
        <v>625</v>
      </c>
      <c r="AG16" s="54" t="s">
        <v>626</v>
      </c>
      <c r="AH16" s="54" t="s">
        <v>627</v>
      </c>
      <c r="AI16" s="54" t="s">
        <v>1151</v>
      </c>
      <c r="AJ16" s="55" t="s">
        <v>101</v>
      </c>
      <c r="AK16" s="55" t="s">
        <v>56</v>
      </c>
      <c r="AL16" s="15" t="s">
        <v>37</v>
      </c>
      <c r="AM16" s="15" t="s">
        <v>28</v>
      </c>
      <c r="AN16" s="47" t="s">
        <v>1370</v>
      </c>
      <c r="AO16" s="35" t="s">
        <v>1317</v>
      </c>
      <c r="AR16" s="37"/>
    </row>
    <row r="17" spans="1:43" x14ac:dyDescent="0.2">
      <c r="A17" s="44" t="s">
        <v>116</v>
      </c>
      <c r="B17" s="44" t="s">
        <v>117</v>
      </c>
      <c r="C17" s="44" t="s">
        <v>118</v>
      </c>
      <c r="D17" s="44" t="s">
        <v>117</v>
      </c>
      <c r="E17" s="44" t="s">
        <v>119</v>
      </c>
      <c r="F17" s="44" t="s">
        <v>117</v>
      </c>
      <c r="G17" s="44" t="s">
        <v>120</v>
      </c>
      <c r="H17" s="44" t="s">
        <v>117</v>
      </c>
      <c r="I17" s="44" t="s">
        <v>121</v>
      </c>
      <c r="J17" s="44" t="s">
        <v>117</v>
      </c>
      <c r="K17" s="44" t="s">
        <v>122</v>
      </c>
      <c r="M17" s="44" t="s">
        <v>139</v>
      </c>
      <c r="N17" s="44" t="s">
        <v>117</v>
      </c>
      <c r="O17" s="44" t="s">
        <v>141</v>
      </c>
      <c r="P17" s="45" t="s">
        <v>116</v>
      </c>
      <c r="Q17" s="45" t="s">
        <v>117</v>
      </c>
      <c r="R17" s="45" t="s">
        <v>118</v>
      </c>
      <c r="S17" s="45" t="s">
        <v>117</v>
      </c>
      <c r="T17" s="45" t="s">
        <v>119</v>
      </c>
      <c r="U17" s="45" t="s">
        <v>117</v>
      </c>
      <c r="V17" s="45" t="s">
        <v>120</v>
      </c>
      <c r="W17" s="45" t="s">
        <v>117</v>
      </c>
      <c r="X17" s="45" t="s">
        <v>121</v>
      </c>
      <c r="Y17" s="45" t="s">
        <v>117</v>
      </c>
      <c r="Z17" s="45" t="s">
        <v>122</v>
      </c>
      <c r="AB17" s="45" t="s">
        <v>139</v>
      </c>
      <c r="AC17" s="46"/>
      <c r="AD17" s="56" t="s">
        <v>1163</v>
      </c>
      <c r="AE17" s="54" t="s">
        <v>379</v>
      </c>
      <c r="AF17" s="54" t="s">
        <v>141</v>
      </c>
      <c r="AG17" s="54" t="s">
        <v>628</v>
      </c>
      <c r="AH17" s="54" t="s">
        <v>629</v>
      </c>
      <c r="AI17" s="54" t="s">
        <v>1151</v>
      </c>
      <c r="AJ17" s="55" t="s">
        <v>101</v>
      </c>
      <c r="AK17" s="55" t="s">
        <v>56</v>
      </c>
      <c r="AL17" s="15" t="s">
        <v>37</v>
      </c>
      <c r="AM17" s="15" t="s">
        <v>28</v>
      </c>
      <c r="AN17" s="47" t="s">
        <v>1163</v>
      </c>
      <c r="AO17" s="35" t="s">
        <v>1318</v>
      </c>
    </row>
    <row r="18" spans="1:43" x14ac:dyDescent="0.2">
      <c r="A18" s="44" t="s">
        <v>116</v>
      </c>
      <c r="B18" s="44" t="s">
        <v>117</v>
      </c>
      <c r="C18" s="44" t="s">
        <v>118</v>
      </c>
      <c r="D18" s="44" t="s">
        <v>117</v>
      </c>
      <c r="E18" s="44" t="s">
        <v>119</v>
      </c>
      <c r="F18" s="44" t="s">
        <v>117</v>
      </c>
      <c r="G18" s="44" t="s">
        <v>120</v>
      </c>
      <c r="H18" s="44" t="s">
        <v>117</v>
      </c>
      <c r="I18" s="44" t="s">
        <v>121</v>
      </c>
      <c r="J18" s="44" t="s">
        <v>117</v>
      </c>
      <c r="K18" s="44" t="s">
        <v>122</v>
      </c>
      <c r="M18" s="44" t="s">
        <v>139</v>
      </c>
      <c r="N18" s="44" t="s">
        <v>117</v>
      </c>
      <c r="O18" s="44" t="s">
        <v>142</v>
      </c>
      <c r="P18" s="45" t="s">
        <v>116</v>
      </c>
      <c r="Q18" s="45" t="s">
        <v>117</v>
      </c>
      <c r="R18" s="45" t="s">
        <v>118</v>
      </c>
      <c r="S18" s="45" t="s">
        <v>117</v>
      </c>
      <c r="T18" s="45" t="s">
        <v>119</v>
      </c>
      <c r="U18" s="45" t="s">
        <v>117</v>
      </c>
      <c r="V18" s="45" t="s">
        <v>120</v>
      </c>
      <c r="W18" s="45" t="s">
        <v>117</v>
      </c>
      <c r="X18" s="45" t="s">
        <v>121</v>
      </c>
      <c r="Y18" s="45" t="s">
        <v>117</v>
      </c>
      <c r="Z18" s="45" t="s">
        <v>122</v>
      </c>
      <c r="AB18" s="45" t="s">
        <v>139</v>
      </c>
      <c r="AC18" s="46"/>
      <c r="AD18" s="56" t="s">
        <v>1329</v>
      </c>
      <c r="AE18" s="54" t="s">
        <v>380</v>
      </c>
      <c r="AF18" s="54" t="s">
        <v>630</v>
      </c>
      <c r="AG18" s="54" t="s">
        <v>631</v>
      </c>
      <c r="AH18" s="54" t="s">
        <v>632</v>
      </c>
      <c r="AI18" s="54" t="s">
        <v>1151</v>
      </c>
      <c r="AJ18" s="55" t="s">
        <v>101</v>
      </c>
      <c r="AK18" s="55" t="s">
        <v>56</v>
      </c>
      <c r="AL18" s="15" t="s">
        <v>37</v>
      </c>
      <c r="AM18" s="15" t="s">
        <v>28</v>
      </c>
      <c r="AN18" s="47" t="s">
        <v>1329</v>
      </c>
      <c r="AO18" s="35" t="s">
        <v>1317</v>
      </c>
    </row>
    <row r="19" spans="1:43" x14ac:dyDescent="0.2">
      <c r="A19" s="44" t="s">
        <v>116</v>
      </c>
      <c r="B19" s="44" t="s">
        <v>117</v>
      </c>
      <c r="C19" s="44" t="s">
        <v>118</v>
      </c>
      <c r="D19" s="44" t="s">
        <v>117</v>
      </c>
      <c r="E19" s="44" t="s">
        <v>119</v>
      </c>
      <c r="F19" s="44" t="s">
        <v>117</v>
      </c>
      <c r="G19" s="44" t="s">
        <v>120</v>
      </c>
      <c r="H19" s="44" t="s">
        <v>117</v>
      </c>
      <c r="I19" s="44" t="s">
        <v>121</v>
      </c>
      <c r="J19" s="44" t="s">
        <v>117</v>
      </c>
      <c r="K19" s="44" t="s">
        <v>122</v>
      </c>
      <c r="M19" s="44" t="s">
        <v>139</v>
      </c>
      <c r="N19" s="44" t="s">
        <v>117</v>
      </c>
      <c r="O19" s="44" t="s">
        <v>143</v>
      </c>
      <c r="P19" s="45" t="s">
        <v>116</v>
      </c>
      <c r="Q19" s="45" t="s">
        <v>117</v>
      </c>
      <c r="R19" s="45" t="s">
        <v>118</v>
      </c>
      <c r="S19" s="45" t="s">
        <v>117</v>
      </c>
      <c r="T19" s="45" t="s">
        <v>119</v>
      </c>
      <c r="U19" s="45" t="s">
        <v>117</v>
      </c>
      <c r="V19" s="45" t="s">
        <v>120</v>
      </c>
      <c r="W19" s="45" t="s">
        <v>117</v>
      </c>
      <c r="X19" s="45" t="s">
        <v>121</v>
      </c>
      <c r="Y19" s="45" t="s">
        <v>117</v>
      </c>
      <c r="Z19" s="45" t="s">
        <v>122</v>
      </c>
      <c r="AB19" s="45" t="s">
        <v>139</v>
      </c>
      <c r="AC19" s="46"/>
      <c r="AD19" s="56" t="s">
        <v>1344</v>
      </c>
      <c r="AE19" s="54" t="s">
        <v>381</v>
      </c>
      <c r="AF19" s="54" t="s">
        <v>633</v>
      </c>
      <c r="AG19" s="54" t="s">
        <v>634</v>
      </c>
      <c r="AH19" s="54" t="s">
        <v>635</v>
      </c>
      <c r="AI19" s="54" t="s">
        <v>1151</v>
      </c>
      <c r="AJ19" s="55" t="s">
        <v>101</v>
      </c>
      <c r="AK19" s="55" t="s">
        <v>56</v>
      </c>
      <c r="AL19" s="15" t="s">
        <v>37</v>
      </c>
      <c r="AM19" s="15" t="s">
        <v>28</v>
      </c>
      <c r="AN19" s="47" t="s">
        <v>1344</v>
      </c>
      <c r="AO19" s="35" t="s">
        <v>1317</v>
      </c>
      <c r="AQ19" s="37"/>
    </row>
    <row r="20" spans="1:43" x14ac:dyDescent="0.2">
      <c r="A20" s="44" t="s">
        <v>116</v>
      </c>
      <c r="B20" s="44" t="s">
        <v>117</v>
      </c>
      <c r="C20" s="44" t="s">
        <v>118</v>
      </c>
      <c r="D20" s="44" t="s">
        <v>117</v>
      </c>
      <c r="E20" s="44" t="s">
        <v>119</v>
      </c>
      <c r="F20" s="44" t="s">
        <v>117</v>
      </c>
      <c r="G20" s="44" t="s">
        <v>120</v>
      </c>
      <c r="H20" s="44" t="s">
        <v>117</v>
      </c>
      <c r="I20" s="44" t="s">
        <v>121</v>
      </c>
      <c r="J20" s="44" t="s">
        <v>117</v>
      </c>
      <c r="K20" s="44" t="s">
        <v>122</v>
      </c>
      <c r="M20" s="44" t="s">
        <v>139</v>
      </c>
      <c r="N20" s="44" t="s">
        <v>117</v>
      </c>
      <c r="O20" s="44" t="s">
        <v>144</v>
      </c>
      <c r="P20" s="45" t="s">
        <v>116</v>
      </c>
      <c r="Q20" s="45" t="s">
        <v>117</v>
      </c>
      <c r="R20" s="45" t="s">
        <v>118</v>
      </c>
      <c r="S20" s="45" t="s">
        <v>117</v>
      </c>
      <c r="T20" s="45" t="s">
        <v>119</v>
      </c>
      <c r="U20" s="45" t="s">
        <v>117</v>
      </c>
      <c r="V20" s="45" t="s">
        <v>120</v>
      </c>
      <c r="W20" s="45" t="s">
        <v>117</v>
      </c>
      <c r="X20" s="45" t="s">
        <v>121</v>
      </c>
      <c r="Y20" s="45" t="s">
        <v>117</v>
      </c>
      <c r="Z20" s="45" t="s">
        <v>122</v>
      </c>
      <c r="AB20" s="45" t="s">
        <v>139</v>
      </c>
      <c r="AC20" s="46"/>
      <c r="AD20" s="56" t="s">
        <v>1345</v>
      </c>
      <c r="AE20" s="54" t="s">
        <v>382</v>
      </c>
      <c r="AF20" s="54" t="s">
        <v>636</v>
      </c>
      <c r="AG20" s="54" t="s">
        <v>637</v>
      </c>
      <c r="AH20" s="54" t="s">
        <v>638</v>
      </c>
      <c r="AI20" s="54" t="s">
        <v>1152</v>
      </c>
      <c r="AJ20" s="55" t="s">
        <v>101</v>
      </c>
      <c r="AK20" s="55" t="s">
        <v>56</v>
      </c>
      <c r="AL20" s="15" t="s">
        <v>37</v>
      </c>
      <c r="AM20" s="15" t="s">
        <v>28</v>
      </c>
      <c r="AN20" s="47" t="s">
        <v>1345</v>
      </c>
      <c r="AO20" s="35" t="s">
        <v>1317</v>
      </c>
      <c r="AQ20" s="37"/>
    </row>
    <row r="21" spans="1:43" x14ac:dyDescent="0.2">
      <c r="A21" s="44" t="s">
        <v>116</v>
      </c>
      <c r="B21" s="44" t="s">
        <v>117</v>
      </c>
      <c r="C21" s="44" t="s">
        <v>118</v>
      </c>
      <c r="D21" s="44" t="s">
        <v>117</v>
      </c>
      <c r="E21" s="44" t="s">
        <v>119</v>
      </c>
      <c r="F21" s="44" t="s">
        <v>117</v>
      </c>
      <c r="G21" s="44" t="s">
        <v>120</v>
      </c>
      <c r="H21" s="44" t="s">
        <v>117</v>
      </c>
      <c r="I21" s="44" t="s">
        <v>121</v>
      </c>
      <c r="J21" s="44" t="s">
        <v>117</v>
      </c>
      <c r="K21" s="44" t="s">
        <v>122</v>
      </c>
      <c r="M21" s="44" t="s">
        <v>139</v>
      </c>
      <c r="N21" s="44" t="s">
        <v>117</v>
      </c>
      <c r="O21" s="44" t="s">
        <v>145</v>
      </c>
      <c r="P21" s="45" t="s">
        <v>116</v>
      </c>
      <c r="Q21" s="45" t="s">
        <v>117</v>
      </c>
      <c r="R21" s="45" t="s">
        <v>118</v>
      </c>
      <c r="S21" s="45" t="s">
        <v>117</v>
      </c>
      <c r="T21" s="45" t="s">
        <v>119</v>
      </c>
      <c r="U21" s="45" t="s">
        <v>117</v>
      </c>
      <c r="V21" s="45" t="s">
        <v>120</v>
      </c>
      <c r="W21" s="45" t="s">
        <v>117</v>
      </c>
      <c r="X21" s="45" t="s">
        <v>121</v>
      </c>
      <c r="Y21" s="45" t="s">
        <v>117</v>
      </c>
      <c r="Z21" s="45" t="s">
        <v>122</v>
      </c>
      <c r="AB21" s="45" t="s">
        <v>139</v>
      </c>
      <c r="AC21" s="46"/>
      <c r="AD21" s="56" t="s">
        <v>1346</v>
      </c>
      <c r="AE21" s="54" t="s">
        <v>383</v>
      </c>
      <c r="AF21" s="54" t="s">
        <v>639</v>
      </c>
      <c r="AG21" s="54" t="s">
        <v>640</v>
      </c>
      <c r="AH21" s="54" t="s">
        <v>641</v>
      </c>
      <c r="AI21" s="54" t="s">
        <v>1151</v>
      </c>
      <c r="AJ21" s="55" t="s">
        <v>101</v>
      </c>
      <c r="AK21" s="55" t="s">
        <v>56</v>
      </c>
      <c r="AL21" s="15" t="s">
        <v>37</v>
      </c>
      <c r="AM21" s="15" t="s">
        <v>28</v>
      </c>
      <c r="AN21" s="47" t="s">
        <v>1346</v>
      </c>
      <c r="AO21" s="35" t="s">
        <v>1318</v>
      </c>
      <c r="AP21" t="s">
        <v>1363</v>
      </c>
      <c r="AQ21" s="37"/>
    </row>
    <row r="22" spans="1:43" x14ac:dyDescent="0.2">
      <c r="A22" s="44" t="s">
        <v>116</v>
      </c>
      <c r="B22" s="44" t="s">
        <v>117</v>
      </c>
      <c r="C22" s="44" t="s">
        <v>118</v>
      </c>
      <c r="D22" s="44" t="s">
        <v>117</v>
      </c>
      <c r="E22" s="44" t="s">
        <v>119</v>
      </c>
      <c r="F22" s="44" t="s">
        <v>117</v>
      </c>
      <c r="G22" s="44" t="s">
        <v>120</v>
      </c>
      <c r="H22" s="44" t="s">
        <v>117</v>
      </c>
      <c r="I22" s="44" t="s">
        <v>121</v>
      </c>
      <c r="J22" s="44" t="s">
        <v>117</v>
      </c>
      <c r="K22" s="44" t="s">
        <v>122</v>
      </c>
      <c r="M22" s="44" t="s">
        <v>139</v>
      </c>
      <c r="N22" s="44" t="s">
        <v>117</v>
      </c>
      <c r="O22" s="44" t="s">
        <v>146</v>
      </c>
      <c r="P22" s="45" t="s">
        <v>116</v>
      </c>
      <c r="Q22" s="45" t="s">
        <v>117</v>
      </c>
      <c r="R22" s="45" t="s">
        <v>118</v>
      </c>
      <c r="S22" s="45" t="s">
        <v>117</v>
      </c>
      <c r="T22" s="45" t="s">
        <v>119</v>
      </c>
      <c r="U22" s="45" t="s">
        <v>117</v>
      </c>
      <c r="V22" s="45" t="s">
        <v>120</v>
      </c>
      <c r="W22" s="45" t="s">
        <v>117</v>
      </c>
      <c r="X22" s="45" t="s">
        <v>121</v>
      </c>
      <c r="Y22" s="45" t="s">
        <v>117</v>
      </c>
      <c r="Z22" s="45" t="s">
        <v>122</v>
      </c>
      <c r="AB22" s="45" t="s">
        <v>139</v>
      </c>
      <c r="AC22" s="46"/>
      <c r="AD22" s="57" t="s">
        <v>1405</v>
      </c>
      <c r="AE22" s="54" t="s">
        <v>384</v>
      </c>
      <c r="AF22" s="54" t="s">
        <v>146</v>
      </c>
      <c r="AG22" s="54" t="s">
        <v>642</v>
      </c>
      <c r="AH22" s="54" t="s">
        <v>643</v>
      </c>
      <c r="AI22" s="54" t="s">
        <v>1151</v>
      </c>
      <c r="AJ22" s="55" t="s">
        <v>101</v>
      </c>
      <c r="AK22" s="55" t="s">
        <v>56</v>
      </c>
      <c r="AL22" s="15" t="s">
        <v>37</v>
      </c>
      <c r="AM22" s="15" t="s">
        <v>28</v>
      </c>
      <c r="AN22" s="48" t="s">
        <v>1405</v>
      </c>
      <c r="AO22" s="35" t="s">
        <v>1318</v>
      </c>
    </row>
    <row r="23" spans="1:43" x14ac:dyDescent="0.2">
      <c r="A23" s="44" t="s">
        <v>116</v>
      </c>
      <c r="B23" s="44" t="s">
        <v>117</v>
      </c>
      <c r="C23" s="44" t="s">
        <v>118</v>
      </c>
      <c r="D23" s="44" t="s">
        <v>117</v>
      </c>
      <c r="E23" s="44" t="s">
        <v>119</v>
      </c>
      <c r="F23" s="44" t="s">
        <v>117</v>
      </c>
      <c r="G23" s="44" t="s">
        <v>120</v>
      </c>
      <c r="H23" s="44" t="s">
        <v>117</v>
      </c>
      <c r="I23" s="44" t="s">
        <v>121</v>
      </c>
      <c r="J23" s="44" t="s">
        <v>117</v>
      </c>
      <c r="K23" s="44" t="s">
        <v>122</v>
      </c>
      <c r="M23" s="44" t="s">
        <v>147</v>
      </c>
      <c r="N23" s="44" t="s">
        <v>117</v>
      </c>
      <c r="O23" s="44" t="s">
        <v>148</v>
      </c>
      <c r="P23" s="45" t="s">
        <v>116</v>
      </c>
      <c r="Q23" s="45" t="s">
        <v>117</v>
      </c>
      <c r="R23" s="45" t="s">
        <v>118</v>
      </c>
      <c r="S23" s="45" t="s">
        <v>117</v>
      </c>
      <c r="T23" s="45" t="s">
        <v>119</v>
      </c>
      <c r="U23" s="45" t="s">
        <v>117</v>
      </c>
      <c r="V23" s="45" t="s">
        <v>120</v>
      </c>
      <c r="W23" s="45" t="s">
        <v>117</v>
      </c>
      <c r="X23" s="45" t="s">
        <v>121</v>
      </c>
      <c r="Y23" s="45" t="s">
        <v>117</v>
      </c>
      <c r="Z23" s="45" t="s">
        <v>122</v>
      </c>
      <c r="AB23" s="45" t="s">
        <v>147</v>
      </c>
      <c r="AC23" s="46"/>
      <c r="AD23" s="56" t="s">
        <v>1164</v>
      </c>
      <c r="AE23" s="54" t="s">
        <v>385</v>
      </c>
      <c r="AF23" s="54" t="s">
        <v>148</v>
      </c>
      <c r="AG23" s="54" t="s">
        <v>644</v>
      </c>
      <c r="AH23" s="54" t="s">
        <v>645</v>
      </c>
      <c r="AI23" s="54" t="s">
        <v>1153</v>
      </c>
      <c r="AJ23" s="55" t="s">
        <v>101</v>
      </c>
      <c r="AK23" s="55" t="s">
        <v>56</v>
      </c>
      <c r="AL23" s="15" t="s">
        <v>37</v>
      </c>
      <c r="AM23" s="15" t="s">
        <v>28</v>
      </c>
      <c r="AN23" s="47" t="s">
        <v>1164</v>
      </c>
      <c r="AO23" s="35" t="s">
        <v>1318</v>
      </c>
    </row>
    <row r="24" spans="1:43" x14ac:dyDescent="0.2">
      <c r="A24" s="44" t="s">
        <v>116</v>
      </c>
      <c r="B24" s="44" t="s">
        <v>117</v>
      </c>
      <c r="C24" s="44" t="s">
        <v>118</v>
      </c>
      <c r="D24" s="44" t="s">
        <v>117</v>
      </c>
      <c r="E24" s="44" t="s">
        <v>119</v>
      </c>
      <c r="F24" s="44" t="s">
        <v>117</v>
      </c>
      <c r="G24" s="44" t="s">
        <v>120</v>
      </c>
      <c r="H24" s="44" t="s">
        <v>117</v>
      </c>
      <c r="I24" s="44" t="s">
        <v>121</v>
      </c>
      <c r="J24" s="44" t="s">
        <v>117</v>
      </c>
      <c r="K24" s="44" t="s">
        <v>122</v>
      </c>
      <c r="M24" s="44" t="s">
        <v>147</v>
      </c>
      <c r="N24" s="44" t="s">
        <v>117</v>
      </c>
      <c r="O24" s="44" t="s">
        <v>149</v>
      </c>
      <c r="P24" s="45" t="s">
        <v>116</v>
      </c>
      <c r="Q24" s="45" t="s">
        <v>117</v>
      </c>
      <c r="R24" s="45" t="s">
        <v>118</v>
      </c>
      <c r="S24" s="45" t="s">
        <v>117</v>
      </c>
      <c r="T24" s="45" t="s">
        <v>119</v>
      </c>
      <c r="U24" s="45" t="s">
        <v>117</v>
      </c>
      <c r="V24" s="45" t="s">
        <v>120</v>
      </c>
      <c r="W24" s="45" t="s">
        <v>117</v>
      </c>
      <c r="X24" s="45" t="s">
        <v>121</v>
      </c>
      <c r="Y24" s="45" t="s">
        <v>117</v>
      </c>
      <c r="Z24" s="45" t="s">
        <v>122</v>
      </c>
      <c r="AB24" s="45" t="s">
        <v>147</v>
      </c>
      <c r="AC24" s="46"/>
      <c r="AD24" s="56" t="s">
        <v>1347</v>
      </c>
      <c r="AE24" s="54" t="s">
        <v>386</v>
      </c>
      <c r="AF24" s="54" t="s">
        <v>149</v>
      </c>
      <c r="AG24" s="54" t="s">
        <v>646</v>
      </c>
      <c r="AH24" s="54" t="s">
        <v>647</v>
      </c>
      <c r="AI24" s="54" t="s">
        <v>1151</v>
      </c>
      <c r="AJ24" s="55" t="s">
        <v>101</v>
      </c>
      <c r="AK24" s="55" t="s">
        <v>56</v>
      </c>
      <c r="AL24" s="15" t="s">
        <v>37</v>
      </c>
      <c r="AM24" s="15" t="s">
        <v>28</v>
      </c>
      <c r="AN24" s="47" t="s">
        <v>1347</v>
      </c>
      <c r="AO24" s="35" t="s">
        <v>1317</v>
      </c>
    </row>
    <row r="25" spans="1:43" x14ac:dyDescent="0.2">
      <c r="A25" s="44" t="s">
        <v>116</v>
      </c>
      <c r="B25" s="44" t="s">
        <v>117</v>
      </c>
      <c r="C25" s="44" t="s">
        <v>118</v>
      </c>
      <c r="D25" s="44" t="s">
        <v>117</v>
      </c>
      <c r="E25" s="44" t="s">
        <v>119</v>
      </c>
      <c r="F25" s="44" t="s">
        <v>117</v>
      </c>
      <c r="G25" s="44" t="s">
        <v>120</v>
      </c>
      <c r="H25" s="44" t="s">
        <v>117</v>
      </c>
      <c r="I25" s="44" t="s">
        <v>121</v>
      </c>
      <c r="J25" s="44" t="s">
        <v>117</v>
      </c>
      <c r="K25" s="44" t="s">
        <v>122</v>
      </c>
      <c r="M25" s="44" t="s">
        <v>147</v>
      </c>
      <c r="N25" s="44" t="s">
        <v>117</v>
      </c>
      <c r="O25" s="44" t="s">
        <v>150</v>
      </c>
      <c r="P25" s="45" t="s">
        <v>116</v>
      </c>
      <c r="Q25" s="45" t="s">
        <v>117</v>
      </c>
      <c r="R25" s="45" t="s">
        <v>118</v>
      </c>
      <c r="S25" s="45" t="s">
        <v>117</v>
      </c>
      <c r="T25" s="45" t="s">
        <v>119</v>
      </c>
      <c r="U25" s="45" t="s">
        <v>117</v>
      </c>
      <c r="V25" s="45" t="s">
        <v>120</v>
      </c>
      <c r="W25" s="45" t="s">
        <v>117</v>
      </c>
      <c r="X25" s="45" t="s">
        <v>121</v>
      </c>
      <c r="Y25" s="45" t="s">
        <v>117</v>
      </c>
      <c r="Z25" s="45" t="s">
        <v>122</v>
      </c>
      <c r="AB25" s="45" t="s">
        <v>147</v>
      </c>
      <c r="AC25" s="46"/>
      <c r="AD25" s="58" t="s">
        <v>1165</v>
      </c>
      <c r="AE25" s="54" t="s">
        <v>387</v>
      </c>
      <c r="AF25" s="54" t="s">
        <v>648</v>
      </c>
      <c r="AG25" s="54" t="s">
        <v>649</v>
      </c>
      <c r="AH25" s="54" t="s">
        <v>650</v>
      </c>
      <c r="AI25" s="54" t="s">
        <v>1151</v>
      </c>
      <c r="AJ25" s="55" t="s">
        <v>101</v>
      </c>
      <c r="AK25" s="55" t="s">
        <v>56</v>
      </c>
      <c r="AL25" s="15" t="s">
        <v>37</v>
      </c>
      <c r="AM25" s="15" t="s">
        <v>28</v>
      </c>
      <c r="AN25" s="49" t="s">
        <v>1165</v>
      </c>
      <c r="AO25" s="35" t="s">
        <v>1318</v>
      </c>
    </row>
    <row r="26" spans="1:43" x14ac:dyDescent="0.2">
      <c r="A26" s="44" t="s">
        <v>116</v>
      </c>
      <c r="B26" s="44" t="s">
        <v>117</v>
      </c>
      <c r="C26" s="44" t="s">
        <v>118</v>
      </c>
      <c r="D26" s="44" t="s">
        <v>117</v>
      </c>
      <c r="E26" s="44" t="s">
        <v>119</v>
      </c>
      <c r="F26" s="44" t="s">
        <v>117</v>
      </c>
      <c r="G26" s="44" t="s">
        <v>120</v>
      </c>
      <c r="H26" s="44" t="s">
        <v>117</v>
      </c>
      <c r="I26" s="44" t="s">
        <v>121</v>
      </c>
      <c r="J26" s="44" t="s">
        <v>117</v>
      </c>
      <c r="K26" s="44" t="s">
        <v>122</v>
      </c>
      <c r="M26" s="44" t="s">
        <v>147</v>
      </c>
      <c r="N26" s="44" t="s">
        <v>117</v>
      </c>
      <c r="O26" s="44" t="s">
        <v>151</v>
      </c>
      <c r="P26" s="45" t="s">
        <v>116</v>
      </c>
      <c r="Q26" s="45" t="s">
        <v>117</v>
      </c>
      <c r="R26" s="45" t="s">
        <v>118</v>
      </c>
      <c r="S26" s="45" t="s">
        <v>117</v>
      </c>
      <c r="T26" s="45" t="s">
        <v>119</v>
      </c>
      <c r="U26" s="45" t="s">
        <v>117</v>
      </c>
      <c r="V26" s="45" t="s">
        <v>120</v>
      </c>
      <c r="W26" s="45" t="s">
        <v>117</v>
      </c>
      <c r="X26" s="45" t="s">
        <v>121</v>
      </c>
      <c r="Y26" s="45" t="s">
        <v>117</v>
      </c>
      <c r="Z26" s="45" t="s">
        <v>122</v>
      </c>
      <c r="AB26" s="45" t="s">
        <v>147</v>
      </c>
      <c r="AC26" s="46"/>
      <c r="AD26" s="58" t="s">
        <v>1397</v>
      </c>
      <c r="AE26" s="54" t="s">
        <v>388</v>
      </c>
      <c r="AF26" s="54" t="s">
        <v>651</v>
      </c>
      <c r="AG26" s="54" t="s">
        <v>652</v>
      </c>
      <c r="AH26" s="54" t="s">
        <v>653</v>
      </c>
      <c r="AI26" s="54" t="s">
        <v>1151</v>
      </c>
      <c r="AJ26" s="55" t="s">
        <v>101</v>
      </c>
      <c r="AK26" s="55" t="s">
        <v>56</v>
      </c>
      <c r="AL26" s="15" t="s">
        <v>37</v>
      </c>
      <c r="AM26" s="15" t="s">
        <v>28</v>
      </c>
      <c r="AN26" s="49" t="s">
        <v>1397</v>
      </c>
      <c r="AO26" s="35" t="s">
        <v>1318</v>
      </c>
    </row>
    <row r="27" spans="1:43" x14ac:dyDescent="0.2">
      <c r="A27" s="44" t="s">
        <v>116</v>
      </c>
      <c r="B27" s="44" t="s">
        <v>117</v>
      </c>
      <c r="C27" s="44" t="s">
        <v>118</v>
      </c>
      <c r="D27" s="44" t="s">
        <v>117</v>
      </c>
      <c r="E27" s="44" t="s">
        <v>119</v>
      </c>
      <c r="F27" s="44" t="s">
        <v>117</v>
      </c>
      <c r="G27" s="44" t="s">
        <v>120</v>
      </c>
      <c r="H27" s="44" t="s">
        <v>117</v>
      </c>
      <c r="I27" s="44" t="s">
        <v>121</v>
      </c>
      <c r="J27" s="44" t="s">
        <v>117</v>
      </c>
      <c r="K27" s="44" t="s">
        <v>122</v>
      </c>
      <c r="M27" s="44" t="s">
        <v>147</v>
      </c>
      <c r="N27" s="44" t="s">
        <v>117</v>
      </c>
      <c r="O27" s="44" t="s">
        <v>152</v>
      </c>
      <c r="P27" s="45" t="s">
        <v>116</v>
      </c>
      <c r="Q27" s="45" t="s">
        <v>117</v>
      </c>
      <c r="R27" s="45" t="s">
        <v>118</v>
      </c>
      <c r="S27" s="45" t="s">
        <v>117</v>
      </c>
      <c r="T27" s="45" t="s">
        <v>119</v>
      </c>
      <c r="U27" s="45" t="s">
        <v>117</v>
      </c>
      <c r="V27" s="45" t="s">
        <v>120</v>
      </c>
      <c r="W27" s="45" t="s">
        <v>117</v>
      </c>
      <c r="X27" s="45" t="s">
        <v>121</v>
      </c>
      <c r="Y27" s="45" t="s">
        <v>117</v>
      </c>
      <c r="Z27" s="45" t="s">
        <v>122</v>
      </c>
      <c r="AB27" s="45" t="s">
        <v>147</v>
      </c>
      <c r="AC27" s="46"/>
      <c r="AD27" s="58" t="s">
        <v>1348</v>
      </c>
      <c r="AE27" s="54" t="s">
        <v>389</v>
      </c>
      <c r="AF27" s="54" t="s">
        <v>654</v>
      </c>
      <c r="AG27" s="54" t="s">
        <v>655</v>
      </c>
      <c r="AH27" s="54" t="s">
        <v>656</v>
      </c>
      <c r="AI27" s="54" t="s">
        <v>1151</v>
      </c>
      <c r="AJ27" s="55" t="s">
        <v>101</v>
      </c>
      <c r="AK27" s="55" t="s">
        <v>56</v>
      </c>
      <c r="AL27" s="15" t="s">
        <v>37</v>
      </c>
      <c r="AM27" s="15" t="s">
        <v>28</v>
      </c>
      <c r="AN27" s="49" t="s">
        <v>1348</v>
      </c>
      <c r="AO27" s="35" t="s">
        <v>1318</v>
      </c>
      <c r="AQ27" s="38"/>
    </row>
    <row r="28" spans="1:43" x14ac:dyDescent="0.2">
      <c r="A28" s="44" t="s">
        <v>116</v>
      </c>
      <c r="B28" s="44" t="s">
        <v>117</v>
      </c>
      <c r="C28" s="44" t="s">
        <v>118</v>
      </c>
      <c r="D28" s="44" t="s">
        <v>117</v>
      </c>
      <c r="E28" s="44" t="s">
        <v>119</v>
      </c>
      <c r="F28" s="44" t="s">
        <v>117</v>
      </c>
      <c r="G28" s="44" t="s">
        <v>120</v>
      </c>
      <c r="H28" s="44" t="s">
        <v>117</v>
      </c>
      <c r="I28" s="44" t="s">
        <v>121</v>
      </c>
      <c r="J28" s="44" t="s">
        <v>117</v>
      </c>
      <c r="K28" s="44" t="s">
        <v>122</v>
      </c>
      <c r="M28" s="44" t="s">
        <v>147</v>
      </c>
      <c r="N28" s="44" t="s">
        <v>117</v>
      </c>
      <c r="O28" s="44" t="s">
        <v>153</v>
      </c>
      <c r="P28" s="45" t="s">
        <v>116</v>
      </c>
      <c r="Q28" s="45" t="s">
        <v>117</v>
      </c>
      <c r="R28" s="45" t="s">
        <v>118</v>
      </c>
      <c r="S28" s="45" t="s">
        <v>117</v>
      </c>
      <c r="T28" s="45" t="s">
        <v>119</v>
      </c>
      <c r="U28" s="45" t="s">
        <v>117</v>
      </c>
      <c r="V28" s="45" t="s">
        <v>120</v>
      </c>
      <c r="W28" s="45" t="s">
        <v>117</v>
      </c>
      <c r="X28" s="45" t="s">
        <v>121</v>
      </c>
      <c r="Y28" s="45" t="s">
        <v>117</v>
      </c>
      <c r="Z28" s="45" t="s">
        <v>122</v>
      </c>
      <c r="AB28" s="45" t="s">
        <v>147</v>
      </c>
      <c r="AC28" s="46"/>
      <c r="AD28" s="58" t="s">
        <v>1351</v>
      </c>
      <c r="AE28" s="54" t="s">
        <v>390</v>
      </c>
      <c r="AF28" s="54" t="s">
        <v>153</v>
      </c>
      <c r="AG28" s="54" t="s">
        <v>657</v>
      </c>
      <c r="AH28" s="54" t="s">
        <v>658</v>
      </c>
      <c r="AI28" s="54" t="s">
        <v>1151</v>
      </c>
      <c r="AJ28" s="55" t="s">
        <v>101</v>
      </c>
      <c r="AK28" s="55" t="s">
        <v>56</v>
      </c>
      <c r="AL28" s="15" t="s">
        <v>37</v>
      </c>
      <c r="AM28" s="15" t="s">
        <v>28</v>
      </c>
      <c r="AN28" s="49" t="s">
        <v>1351</v>
      </c>
      <c r="AO28" s="35" t="s">
        <v>1318</v>
      </c>
    </row>
    <row r="29" spans="1:43" x14ac:dyDescent="0.2">
      <c r="A29" s="44" t="s">
        <v>116</v>
      </c>
      <c r="B29" s="44" t="s">
        <v>117</v>
      </c>
      <c r="C29" s="44" t="s">
        <v>118</v>
      </c>
      <c r="D29" s="44" t="s">
        <v>117</v>
      </c>
      <c r="E29" s="44" t="s">
        <v>119</v>
      </c>
      <c r="F29" s="44" t="s">
        <v>117</v>
      </c>
      <c r="G29" s="44" t="s">
        <v>120</v>
      </c>
      <c r="H29" s="44" t="s">
        <v>117</v>
      </c>
      <c r="I29" s="44" t="s">
        <v>121</v>
      </c>
      <c r="J29" s="44" t="s">
        <v>117</v>
      </c>
      <c r="K29" s="44" t="s">
        <v>122</v>
      </c>
      <c r="M29" s="44" t="s">
        <v>147</v>
      </c>
      <c r="N29" s="44" t="s">
        <v>117</v>
      </c>
      <c r="O29" s="44" t="s">
        <v>154</v>
      </c>
      <c r="P29" s="45" t="s">
        <v>116</v>
      </c>
      <c r="Q29" s="45" t="s">
        <v>117</v>
      </c>
      <c r="R29" s="45" t="s">
        <v>118</v>
      </c>
      <c r="S29" s="45" t="s">
        <v>117</v>
      </c>
      <c r="T29" s="45" t="s">
        <v>119</v>
      </c>
      <c r="U29" s="45" t="s">
        <v>117</v>
      </c>
      <c r="V29" s="45" t="s">
        <v>120</v>
      </c>
      <c r="W29" s="45" t="s">
        <v>117</v>
      </c>
      <c r="X29" s="45" t="s">
        <v>121</v>
      </c>
      <c r="Y29" s="45" t="s">
        <v>117</v>
      </c>
      <c r="Z29" s="45" t="s">
        <v>122</v>
      </c>
      <c r="AB29" s="45" t="s">
        <v>147</v>
      </c>
      <c r="AC29" s="46"/>
      <c r="AD29" s="58" t="s">
        <v>1166</v>
      </c>
      <c r="AE29" s="54" t="s">
        <v>391</v>
      </c>
      <c r="AF29" s="54" t="s">
        <v>154</v>
      </c>
      <c r="AG29" s="54" t="s">
        <v>659</v>
      </c>
      <c r="AH29" s="54" t="s">
        <v>660</v>
      </c>
      <c r="AI29" s="54" t="s">
        <v>1153</v>
      </c>
      <c r="AJ29" s="55" t="s">
        <v>101</v>
      </c>
      <c r="AK29" s="55" t="s">
        <v>56</v>
      </c>
      <c r="AL29" s="15" t="s">
        <v>37</v>
      </c>
      <c r="AM29" s="15" t="s">
        <v>28</v>
      </c>
      <c r="AN29" s="50" t="s">
        <v>1166</v>
      </c>
      <c r="AO29" s="35" t="s">
        <v>1318</v>
      </c>
    </row>
    <row r="30" spans="1:43" x14ac:dyDescent="0.2">
      <c r="A30" s="44" t="s">
        <v>116</v>
      </c>
      <c r="B30" s="44" t="s">
        <v>117</v>
      </c>
      <c r="C30" s="44" t="s">
        <v>118</v>
      </c>
      <c r="D30" s="44" t="s">
        <v>117</v>
      </c>
      <c r="E30" s="44" t="s">
        <v>119</v>
      </c>
      <c r="F30" s="44" t="s">
        <v>117</v>
      </c>
      <c r="G30" s="44" t="s">
        <v>120</v>
      </c>
      <c r="H30" s="44" t="s">
        <v>117</v>
      </c>
      <c r="I30" s="44" t="s">
        <v>121</v>
      </c>
      <c r="J30" s="44" t="s">
        <v>117</v>
      </c>
      <c r="K30" s="44" t="s">
        <v>122</v>
      </c>
      <c r="M30" s="44" t="s">
        <v>147</v>
      </c>
      <c r="N30" s="44" t="s">
        <v>117</v>
      </c>
      <c r="O30" s="44" t="s">
        <v>155</v>
      </c>
      <c r="P30" s="45" t="s">
        <v>116</v>
      </c>
      <c r="Q30" s="45" t="s">
        <v>117</v>
      </c>
      <c r="R30" s="45" t="s">
        <v>118</v>
      </c>
      <c r="S30" s="45" t="s">
        <v>117</v>
      </c>
      <c r="T30" s="45" t="s">
        <v>119</v>
      </c>
      <c r="U30" s="45" t="s">
        <v>117</v>
      </c>
      <c r="V30" s="45" t="s">
        <v>120</v>
      </c>
      <c r="W30" s="45" t="s">
        <v>117</v>
      </c>
      <c r="X30" s="45" t="s">
        <v>121</v>
      </c>
      <c r="Y30" s="45" t="s">
        <v>117</v>
      </c>
      <c r="Z30" s="45" t="s">
        <v>122</v>
      </c>
      <c r="AB30" s="45" t="s">
        <v>147</v>
      </c>
      <c r="AC30" s="46"/>
      <c r="AD30" s="58" t="s">
        <v>1371</v>
      </c>
      <c r="AE30" s="54" t="s">
        <v>392</v>
      </c>
      <c r="AF30" s="54" t="s">
        <v>155</v>
      </c>
      <c r="AG30" s="54" t="s">
        <v>661</v>
      </c>
      <c r="AH30" s="54" t="s">
        <v>662</v>
      </c>
      <c r="AI30" s="54" t="s">
        <v>1153</v>
      </c>
      <c r="AJ30" s="55" t="s">
        <v>101</v>
      </c>
      <c r="AK30" s="55" t="s">
        <v>56</v>
      </c>
      <c r="AL30" s="15" t="s">
        <v>37</v>
      </c>
      <c r="AM30" s="15" t="s">
        <v>28</v>
      </c>
      <c r="AN30" s="49" t="s">
        <v>1371</v>
      </c>
      <c r="AO30" s="35" t="s">
        <v>1318</v>
      </c>
    </row>
    <row r="31" spans="1:43" x14ac:dyDescent="0.2">
      <c r="A31" s="44" t="s">
        <v>116</v>
      </c>
      <c r="B31" s="44" t="s">
        <v>117</v>
      </c>
      <c r="C31" s="44" t="s">
        <v>118</v>
      </c>
      <c r="D31" s="44" t="s">
        <v>117</v>
      </c>
      <c r="E31" s="44" t="s">
        <v>119</v>
      </c>
      <c r="F31" s="44" t="s">
        <v>117</v>
      </c>
      <c r="G31" s="44" t="s">
        <v>120</v>
      </c>
      <c r="H31" s="44" t="s">
        <v>117</v>
      </c>
      <c r="I31" s="44" t="s">
        <v>121</v>
      </c>
      <c r="J31" s="44" t="s">
        <v>117</v>
      </c>
      <c r="K31" s="44" t="s">
        <v>122</v>
      </c>
      <c r="M31" s="44" t="s">
        <v>147</v>
      </c>
      <c r="N31" s="44" t="s">
        <v>117</v>
      </c>
      <c r="O31" s="44" t="s">
        <v>156</v>
      </c>
      <c r="P31" s="45" t="s">
        <v>116</v>
      </c>
      <c r="Q31" s="45" t="s">
        <v>117</v>
      </c>
      <c r="R31" s="45" t="s">
        <v>118</v>
      </c>
      <c r="S31" s="45" t="s">
        <v>117</v>
      </c>
      <c r="T31" s="45" t="s">
        <v>119</v>
      </c>
      <c r="U31" s="45" t="s">
        <v>117</v>
      </c>
      <c r="V31" s="45" t="s">
        <v>120</v>
      </c>
      <c r="W31" s="45" t="s">
        <v>117</v>
      </c>
      <c r="X31" s="45" t="s">
        <v>121</v>
      </c>
      <c r="Y31" s="45" t="s">
        <v>117</v>
      </c>
      <c r="Z31" s="45" t="s">
        <v>122</v>
      </c>
      <c r="AB31" s="45" t="s">
        <v>147</v>
      </c>
      <c r="AC31" s="46"/>
      <c r="AD31" s="58" t="s">
        <v>1167</v>
      </c>
      <c r="AE31" s="54" t="s">
        <v>393</v>
      </c>
      <c r="AF31" s="54" t="s">
        <v>663</v>
      </c>
      <c r="AG31" s="54" t="s">
        <v>664</v>
      </c>
      <c r="AH31" s="54" t="s">
        <v>665</v>
      </c>
      <c r="AI31" s="54" t="s">
        <v>1151</v>
      </c>
      <c r="AJ31" s="55" t="s">
        <v>101</v>
      </c>
      <c r="AK31" s="55" t="s">
        <v>56</v>
      </c>
      <c r="AL31" s="15" t="s">
        <v>37</v>
      </c>
      <c r="AM31" s="15" t="s">
        <v>28</v>
      </c>
      <c r="AN31" s="49" t="s">
        <v>1167</v>
      </c>
      <c r="AO31" s="35" t="s">
        <v>1317</v>
      </c>
    </row>
    <row r="32" spans="1:43" x14ac:dyDescent="0.2">
      <c r="A32" s="44" t="s">
        <v>116</v>
      </c>
      <c r="B32" s="44" t="s">
        <v>117</v>
      </c>
      <c r="C32" s="44" t="s">
        <v>118</v>
      </c>
      <c r="D32" s="44" t="s">
        <v>117</v>
      </c>
      <c r="E32" s="44" t="s">
        <v>119</v>
      </c>
      <c r="F32" s="44" t="s">
        <v>117</v>
      </c>
      <c r="G32" s="44" t="s">
        <v>120</v>
      </c>
      <c r="H32" s="44" t="s">
        <v>117</v>
      </c>
      <c r="I32" s="44" t="s">
        <v>121</v>
      </c>
      <c r="J32" s="44" t="s">
        <v>117</v>
      </c>
      <c r="K32" s="44" t="s">
        <v>122</v>
      </c>
      <c r="M32" s="44" t="s">
        <v>147</v>
      </c>
      <c r="N32" s="44" t="s">
        <v>117</v>
      </c>
      <c r="O32" s="44" t="s">
        <v>157</v>
      </c>
      <c r="P32" s="45" t="s">
        <v>116</v>
      </c>
      <c r="Q32" s="45" t="s">
        <v>117</v>
      </c>
      <c r="R32" s="45" t="s">
        <v>118</v>
      </c>
      <c r="S32" s="45" t="s">
        <v>117</v>
      </c>
      <c r="T32" s="45" t="s">
        <v>119</v>
      </c>
      <c r="U32" s="45" t="s">
        <v>117</v>
      </c>
      <c r="V32" s="45" t="s">
        <v>120</v>
      </c>
      <c r="W32" s="45" t="s">
        <v>117</v>
      </c>
      <c r="X32" s="45" t="s">
        <v>121</v>
      </c>
      <c r="Y32" s="45" t="s">
        <v>117</v>
      </c>
      <c r="Z32" s="45" t="s">
        <v>122</v>
      </c>
      <c r="AB32" s="45" t="s">
        <v>147</v>
      </c>
      <c r="AC32" s="46"/>
      <c r="AD32" s="58" t="s">
        <v>1168</v>
      </c>
      <c r="AE32" s="54" t="s">
        <v>394</v>
      </c>
      <c r="AF32" s="54" t="s">
        <v>666</v>
      </c>
      <c r="AG32" s="54" t="s">
        <v>667</v>
      </c>
      <c r="AH32" s="54" t="s">
        <v>668</v>
      </c>
      <c r="AI32" s="54" t="s">
        <v>1151</v>
      </c>
      <c r="AJ32" s="55" t="s">
        <v>101</v>
      </c>
      <c r="AK32" s="55" t="s">
        <v>56</v>
      </c>
      <c r="AL32" s="15" t="s">
        <v>37</v>
      </c>
      <c r="AM32" s="15" t="s">
        <v>28</v>
      </c>
      <c r="AN32" s="49" t="s">
        <v>1168</v>
      </c>
      <c r="AO32" s="35" t="s">
        <v>1317</v>
      </c>
    </row>
    <row r="33" spans="1:42" x14ac:dyDescent="0.2">
      <c r="A33" s="44" t="s">
        <v>116</v>
      </c>
      <c r="B33" s="44" t="s">
        <v>117</v>
      </c>
      <c r="C33" s="44" t="s">
        <v>118</v>
      </c>
      <c r="D33" s="44" t="s">
        <v>117</v>
      </c>
      <c r="E33" s="44" t="s">
        <v>119</v>
      </c>
      <c r="F33" s="44" t="s">
        <v>117</v>
      </c>
      <c r="G33" s="44" t="s">
        <v>120</v>
      </c>
      <c r="H33" s="44" t="s">
        <v>117</v>
      </c>
      <c r="I33" s="44" t="s">
        <v>121</v>
      </c>
      <c r="J33" s="44" t="s">
        <v>117</v>
      </c>
      <c r="K33" s="44" t="s">
        <v>122</v>
      </c>
      <c r="M33" s="44" t="s">
        <v>158</v>
      </c>
      <c r="N33" s="44" t="s">
        <v>117</v>
      </c>
      <c r="O33" s="44" t="s">
        <v>159</v>
      </c>
      <c r="P33" s="45" t="s">
        <v>116</v>
      </c>
      <c r="Q33" s="45" t="s">
        <v>117</v>
      </c>
      <c r="R33" s="45" t="s">
        <v>118</v>
      </c>
      <c r="S33" s="45" t="s">
        <v>117</v>
      </c>
      <c r="T33" s="45" t="s">
        <v>119</v>
      </c>
      <c r="U33" s="45" t="s">
        <v>117</v>
      </c>
      <c r="V33" s="45" t="s">
        <v>120</v>
      </c>
      <c r="W33" s="45" t="s">
        <v>117</v>
      </c>
      <c r="X33" s="45" t="s">
        <v>121</v>
      </c>
      <c r="Y33" s="45" t="s">
        <v>117</v>
      </c>
      <c r="Z33" s="45" t="s">
        <v>122</v>
      </c>
      <c r="AB33" s="45" t="s">
        <v>158</v>
      </c>
      <c r="AC33" s="46"/>
      <c r="AD33" s="58" t="s">
        <v>1169</v>
      </c>
      <c r="AE33" s="54" t="s">
        <v>395</v>
      </c>
      <c r="AF33" s="54" t="s">
        <v>159</v>
      </c>
      <c r="AG33" s="54" t="s">
        <v>669</v>
      </c>
      <c r="AH33" s="54" t="s">
        <v>670</v>
      </c>
      <c r="AI33" s="54" t="s">
        <v>1151</v>
      </c>
      <c r="AJ33" s="55" t="s">
        <v>101</v>
      </c>
      <c r="AK33" s="55" t="s">
        <v>56</v>
      </c>
      <c r="AL33" s="15" t="s">
        <v>37</v>
      </c>
      <c r="AM33" s="15" t="s">
        <v>28</v>
      </c>
      <c r="AN33" s="49" t="s">
        <v>1169</v>
      </c>
      <c r="AO33" s="35" t="s">
        <v>1318</v>
      </c>
    </row>
    <row r="34" spans="1:42" x14ac:dyDescent="0.2">
      <c r="A34" s="44" t="s">
        <v>116</v>
      </c>
      <c r="B34" s="44" t="s">
        <v>117</v>
      </c>
      <c r="C34" s="44" t="s">
        <v>118</v>
      </c>
      <c r="D34" s="44" t="s">
        <v>117</v>
      </c>
      <c r="E34" s="44" t="s">
        <v>119</v>
      </c>
      <c r="F34" s="44" t="s">
        <v>117</v>
      </c>
      <c r="G34" s="44" t="s">
        <v>120</v>
      </c>
      <c r="H34" s="44" t="s">
        <v>117</v>
      </c>
      <c r="I34" s="44" t="s">
        <v>121</v>
      </c>
      <c r="J34" s="44" t="s">
        <v>117</v>
      </c>
      <c r="K34" s="44" t="s">
        <v>122</v>
      </c>
      <c r="M34" s="44" t="s">
        <v>158</v>
      </c>
      <c r="N34" s="44" t="s">
        <v>117</v>
      </c>
      <c r="O34" s="44" t="s">
        <v>160</v>
      </c>
      <c r="P34" s="45" t="s">
        <v>116</v>
      </c>
      <c r="Q34" s="45" t="s">
        <v>117</v>
      </c>
      <c r="R34" s="45" t="s">
        <v>118</v>
      </c>
      <c r="S34" s="45" t="s">
        <v>117</v>
      </c>
      <c r="T34" s="45" t="s">
        <v>119</v>
      </c>
      <c r="U34" s="45" t="s">
        <v>117</v>
      </c>
      <c r="V34" s="45" t="s">
        <v>120</v>
      </c>
      <c r="W34" s="45" t="s">
        <v>117</v>
      </c>
      <c r="X34" s="45" t="s">
        <v>121</v>
      </c>
      <c r="Y34" s="45" t="s">
        <v>117</v>
      </c>
      <c r="Z34" s="45" t="s">
        <v>122</v>
      </c>
      <c r="AB34" s="45" t="s">
        <v>158</v>
      </c>
      <c r="AC34" s="46"/>
      <c r="AD34" s="58" t="s">
        <v>1170</v>
      </c>
      <c r="AE34" s="54" t="s">
        <v>396</v>
      </c>
      <c r="AF34" s="54" t="s">
        <v>671</v>
      </c>
      <c r="AG34" s="54" t="s">
        <v>672</v>
      </c>
      <c r="AH34" s="54" t="s">
        <v>673</v>
      </c>
      <c r="AI34" s="54" t="s">
        <v>1151</v>
      </c>
      <c r="AJ34" s="55" t="s">
        <v>101</v>
      </c>
      <c r="AK34" s="55" t="s">
        <v>56</v>
      </c>
      <c r="AL34" s="15" t="s">
        <v>37</v>
      </c>
      <c r="AM34" s="15" t="s">
        <v>28</v>
      </c>
      <c r="AN34" s="49" t="s">
        <v>1170</v>
      </c>
      <c r="AO34" s="35" t="s">
        <v>1318</v>
      </c>
    </row>
    <row r="35" spans="1:42" x14ac:dyDescent="0.2">
      <c r="A35" s="44" t="s">
        <v>116</v>
      </c>
      <c r="B35" s="44" t="s">
        <v>117</v>
      </c>
      <c r="C35" s="44" t="s">
        <v>118</v>
      </c>
      <c r="D35" s="44" t="s">
        <v>117</v>
      </c>
      <c r="E35" s="44" t="s">
        <v>119</v>
      </c>
      <c r="F35" s="44" t="s">
        <v>117</v>
      </c>
      <c r="G35" s="44" t="s">
        <v>120</v>
      </c>
      <c r="H35" s="44" t="s">
        <v>117</v>
      </c>
      <c r="I35" s="44" t="s">
        <v>121</v>
      </c>
      <c r="J35" s="44" t="s">
        <v>117</v>
      </c>
      <c r="K35" s="44" t="s">
        <v>122</v>
      </c>
      <c r="M35" s="44" t="s">
        <v>158</v>
      </c>
      <c r="N35" s="44" t="s">
        <v>117</v>
      </c>
      <c r="O35" s="44" t="s">
        <v>161</v>
      </c>
      <c r="P35" s="45" t="s">
        <v>116</v>
      </c>
      <c r="Q35" s="45" t="s">
        <v>117</v>
      </c>
      <c r="R35" s="45" t="s">
        <v>118</v>
      </c>
      <c r="S35" s="45" t="s">
        <v>117</v>
      </c>
      <c r="T35" s="45" t="s">
        <v>119</v>
      </c>
      <c r="U35" s="45" t="s">
        <v>117</v>
      </c>
      <c r="V35" s="45" t="s">
        <v>120</v>
      </c>
      <c r="W35" s="45" t="s">
        <v>117</v>
      </c>
      <c r="X35" s="45" t="s">
        <v>121</v>
      </c>
      <c r="Y35" s="45" t="s">
        <v>117</v>
      </c>
      <c r="Z35" s="45" t="s">
        <v>122</v>
      </c>
      <c r="AB35" s="45" t="s">
        <v>158</v>
      </c>
      <c r="AC35" s="46"/>
      <c r="AD35" s="58" t="s">
        <v>1171</v>
      </c>
      <c r="AE35" s="54" t="s">
        <v>397</v>
      </c>
      <c r="AF35" s="54" t="s">
        <v>161</v>
      </c>
      <c r="AG35" s="54" t="s">
        <v>674</v>
      </c>
      <c r="AH35" s="54" t="s">
        <v>675</v>
      </c>
      <c r="AI35" s="54" t="s">
        <v>1151</v>
      </c>
      <c r="AJ35" s="55" t="s">
        <v>101</v>
      </c>
      <c r="AK35" s="55" t="s">
        <v>56</v>
      </c>
      <c r="AL35" s="15" t="s">
        <v>37</v>
      </c>
      <c r="AM35" s="15" t="s">
        <v>28</v>
      </c>
      <c r="AN35" s="49" t="s">
        <v>1171</v>
      </c>
      <c r="AO35" s="35" t="s">
        <v>1318</v>
      </c>
    </row>
    <row r="36" spans="1:42" x14ac:dyDescent="0.2">
      <c r="A36" s="44" t="s">
        <v>116</v>
      </c>
      <c r="B36" s="44" t="s">
        <v>117</v>
      </c>
      <c r="C36" s="44" t="s">
        <v>118</v>
      </c>
      <c r="D36" s="44" t="s">
        <v>117</v>
      </c>
      <c r="E36" s="44" t="s">
        <v>119</v>
      </c>
      <c r="F36" s="44" t="s">
        <v>117</v>
      </c>
      <c r="G36" s="44" t="s">
        <v>120</v>
      </c>
      <c r="H36" s="44" t="s">
        <v>117</v>
      </c>
      <c r="I36" s="44" t="s">
        <v>121</v>
      </c>
      <c r="J36" s="44" t="s">
        <v>117</v>
      </c>
      <c r="K36" s="44" t="s">
        <v>122</v>
      </c>
      <c r="M36" s="44" t="s">
        <v>162</v>
      </c>
      <c r="N36" s="44" t="s">
        <v>117</v>
      </c>
      <c r="O36" s="44" t="s">
        <v>163</v>
      </c>
      <c r="P36" s="45" t="s">
        <v>116</v>
      </c>
      <c r="Q36" s="45" t="s">
        <v>117</v>
      </c>
      <c r="R36" s="45" t="s">
        <v>118</v>
      </c>
      <c r="S36" s="45" t="s">
        <v>117</v>
      </c>
      <c r="T36" s="45" t="s">
        <v>119</v>
      </c>
      <c r="U36" s="45" t="s">
        <v>117</v>
      </c>
      <c r="V36" s="45" t="s">
        <v>120</v>
      </c>
      <c r="W36" s="45" t="s">
        <v>117</v>
      </c>
      <c r="X36" s="45" t="s">
        <v>121</v>
      </c>
      <c r="Y36" s="45" t="s">
        <v>117</v>
      </c>
      <c r="Z36" s="45" t="s">
        <v>122</v>
      </c>
      <c r="AB36" s="45" t="s">
        <v>162</v>
      </c>
      <c r="AC36" s="46"/>
      <c r="AD36" s="58" t="s">
        <v>1172</v>
      </c>
      <c r="AE36" s="54" t="s">
        <v>398</v>
      </c>
      <c r="AF36" s="54" t="s">
        <v>163</v>
      </c>
      <c r="AG36" s="54" t="s">
        <v>676</v>
      </c>
      <c r="AH36" s="54" t="s">
        <v>677</v>
      </c>
      <c r="AI36" s="54" t="s">
        <v>1151</v>
      </c>
      <c r="AJ36" s="55" t="s">
        <v>101</v>
      </c>
      <c r="AK36" s="55" t="s">
        <v>56</v>
      </c>
      <c r="AL36" s="15" t="s">
        <v>37</v>
      </c>
      <c r="AM36" s="15" t="s">
        <v>28</v>
      </c>
      <c r="AN36" s="49" t="s">
        <v>1172</v>
      </c>
      <c r="AO36" s="35" t="s">
        <v>1318</v>
      </c>
    </row>
    <row r="37" spans="1:42" x14ac:dyDescent="0.2">
      <c r="A37" s="44" t="s">
        <v>116</v>
      </c>
      <c r="B37" s="44" t="s">
        <v>117</v>
      </c>
      <c r="C37" s="44" t="s">
        <v>118</v>
      </c>
      <c r="D37" s="44" t="s">
        <v>117</v>
      </c>
      <c r="E37" s="44" t="s">
        <v>119</v>
      </c>
      <c r="F37" s="44" t="s">
        <v>117</v>
      </c>
      <c r="G37" s="44" t="s">
        <v>120</v>
      </c>
      <c r="H37" s="44" t="s">
        <v>117</v>
      </c>
      <c r="I37" s="44" t="s">
        <v>121</v>
      </c>
      <c r="J37" s="44" t="s">
        <v>117</v>
      </c>
      <c r="K37" s="44" t="s">
        <v>122</v>
      </c>
      <c r="M37" s="44" t="s">
        <v>162</v>
      </c>
      <c r="N37" s="44" t="s">
        <v>117</v>
      </c>
      <c r="O37" s="44" t="s">
        <v>164</v>
      </c>
      <c r="P37" s="45" t="s">
        <v>116</v>
      </c>
      <c r="Q37" s="45" t="s">
        <v>117</v>
      </c>
      <c r="R37" s="45" t="s">
        <v>118</v>
      </c>
      <c r="S37" s="45" t="s">
        <v>117</v>
      </c>
      <c r="T37" s="45" t="s">
        <v>119</v>
      </c>
      <c r="U37" s="45" t="s">
        <v>117</v>
      </c>
      <c r="V37" s="45" t="s">
        <v>120</v>
      </c>
      <c r="W37" s="45" t="s">
        <v>117</v>
      </c>
      <c r="X37" s="45" t="s">
        <v>121</v>
      </c>
      <c r="Y37" s="45" t="s">
        <v>117</v>
      </c>
      <c r="Z37" s="45" t="s">
        <v>122</v>
      </c>
      <c r="AB37" s="45" t="s">
        <v>162</v>
      </c>
      <c r="AC37" s="46"/>
      <c r="AD37" s="57" t="s">
        <v>1173</v>
      </c>
      <c r="AE37" s="54" t="s">
        <v>399</v>
      </c>
      <c r="AF37" s="54" t="s">
        <v>164</v>
      </c>
      <c r="AG37" s="54" t="s">
        <v>678</v>
      </c>
      <c r="AH37" s="54" t="s">
        <v>679</v>
      </c>
      <c r="AI37" s="54" t="s">
        <v>1151</v>
      </c>
      <c r="AJ37" s="55" t="s">
        <v>101</v>
      </c>
      <c r="AK37" s="55" t="s">
        <v>56</v>
      </c>
      <c r="AL37" s="15" t="s">
        <v>37</v>
      </c>
      <c r="AM37" s="15" t="s">
        <v>28</v>
      </c>
      <c r="AN37" s="51" t="s">
        <v>1173</v>
      </c>
      <c r="AO37" s="35" t="s">
        <v>1318</v>
      </c>
    </row>
    <row r="38" spans="1:42" x14ac:dyDescent="0.2">
      <c r="A38" s="44" t="s">
        <v>116</v>
      </c>
      <c r="B38" s="44" t="s">
        <v>117</v>
      </c>
      <c r="C38" s="44" t="s">
        <v>118</v>
      </c>
      <c r="D38" s="44" t="s">
        <v>117</v>
      </c>
      <c r="E38" s="44" t="s">
        <v>119</v>
      </c>
      <c r="F38" s="44" t="s">
        <v>117</v>
      </c>
      <c r="G38" s="44" t="s">
        <v>120</v>
      </c>
      <c r="H38" s="44" t="s">
        <v>117</v>
      </c>
      <c r="I38" s="44" t="s">
        <v>121</v>
      </c>
      <c r="J38" s="44" t="s">
        <v>117</v>
      </c>
      <c r="K38" s="44" t="s">
        <v>122</v>
      </c>
      <c r="M38" s="44" t="s">
        <v>162</v>
      </c>
      <c r="N38" s="44" t="s">
        <v>117</v>
      </c>
      <c r="O38" s="44" t="s">
        <v>165</v>
      </c>
      <c r="P38" s="45" t="s">
        <v>116</v>
      </c>
      <c r="Q38" s="45" t="s">
        <v>117</v>
      </c>
      <c r="R38" s="45" t="s">
        <v>118</v>
      </c>
      <c r="S38" s="45" t="s">
        <v>117</v>
      </c>
      <c r="T38" s="45" t="s">
        <v>119</v>
      </c>
      <c r="U38" s="45" t="s">
        <v>117</v>
      </c>
      <c r="V38" s="45" t="s">
        <v>120</v>
      </c>
      <c r="W38" s="45" t="s">
        <v>117</v>
      </c>
      <c r="X38" s="45" t="s">
        <v>121</v>
      </c>
      <c r="Y38" s="45" t="s">
        <v>117</v>
      </c>
      <c r="Z38" s="45" t="s">
        <v>122</v>
      </c>
      <c r="AB38" s="45" t="s">
        <v>162</v>
      </c>
      <c r="AC38" s="46"/>
      <c r="AD38" s="58" t="s">
        <v>1174</v>
      </c>
      <c r="AE38" s="54" t="s">
        <v>400</v>
      </c>
      <c r="AF38" s="54" t="s">
        <v>165</v>
      </c>
      <c r="AG38" s="54" t="s">
        <v>680</v>
      </c>
      <c r="AH38" s="54" t="s">
        <v>681</v>
      </c>
      <c r="AI38" s="54" t="s">
        <v>1153</v>
      </c>
      <c r="AJ38" s="55" t="s">
        <v>101</v>
      </c>
      <c r="AK38" s="55" t="s">
        <v>56</v>
      </c>
      <c r="AL38" s="15" t="s">
        <v>37</v>
      </c>
      <c r="AM38" s="15" t="s">
        <v>28</v>
      </c>
      <c r="AN38" s="49" t="s">
        <v>1174</v>
      </c>
      <c r="AO38" s="35" t="s">
        <v>1318</v>
      </c>
      <c r="AP38" t="s">
        <v>1325</v>
      </c>
    </row>
    <row r="39" spans="1:42" x14ac:dyDescent="0.2">
      <c r="A39" s="44" t="s">
        <v>116</v>
      </c>
      <c r="B39" s="44" t="s">
        <v>117</v>
      </c>
      <c r="C39" s="44" t="s">
        <v>118</v>
      </c>
      <c r="D39" s="44" t="s">
        <v>117</v>
      </c>
      <c r="E39" s="44" t="s">
        <v>119</v>
      </c>
      <c r="F39" s="44" t="s">
        <v>117</v>
      </c>
      <c r="G39" s="44" t="s">
        <v>120</v>
      </c>
      <c r="H39" s="44" t="s">
        <v>117</v>
      </c>
      <c r="I39" s="44" t="s">
        <v>121</v>
      </c>
      <c r="J39" s="44" t="s">
        <v>117</v>
      </c>
      <c r="K39" s="44" t="s">
        <v>122</v>
      </c>
      <c r="M39" s="44" t="s">
        <v>162</v>
      </c>
      <c r="N39" s="44" t="s">
        <v>117</v>
      </c>
      <c r="O39" s="44" t="s">
        <v>166</v>
      </c>
      <c r="P39" s="45" t="s">
        <v>116</v>
      </c>
      <c r="Q39" s="45" t="s">
        <v>117</v>
      </c>
      <c r="R39" s="45" t="s">
        <v>118</v>
      </c>
      <c r="S39" s="45" t="s">
        <v>117</v>
      </c>
      <c r="T39" s="45" t="s">
        <v>119</v>
      </c>
      <c r="U39" s="45" t="s">
        <v>117</v>
      </c>
      <c r="V39" s="45" t="s">
        <v>120</v>
      </c>
      <c r="W39" s="45" t="s">
        <v>117</v>
      </c>
      <c r="X39" s="45" t="s">
        <v>121</v>
      </c>
      <c r="Y39" s="45" t="s">
        <v>117</v>
      </c>
      <c r="Z39" s="45" t="s">
        <v>122</v>
      </c>
      <c r="AB39" s="45" t="s">
        <v>162</v>
      </c>
      <c r="AC39" s="46"/>
      <c r="AD39" s="58" t="s">
        <v>1175</v>
      </c>
      <c r="AE39" s="54" t="s">
        <v>401</v>
      </c>
      <c r="AF39" s="54" t="s">
        <v>166</v>
      </c>
      <c r="AG39" s="54" t="s">
        <v>682</v>
      </c>
      <c r="AH39" s="54" t="s">
        <v>683</v>
      </c>
      <c r="AI39" s="54" t="s">
        <v>1153</v>
      </c>
      <c r="AJ39" s="55" t="s">
        <v>101</v>
      </c>
      <c r="AK39" s="55" t="s">
        <v>56</v>
      </c>
      <c r="AL39" s="15" t="s">
        <v>37</v>
      </c>
      <c r="AM39" s="15" t="s">
        <v>28</v>
      </c>
      <c r="AN39" s="49" t="s">
        <v>1175</v>
      </c>
      <c r="AO39" s="35" t="s">
        <v>1319</v>
      </c>
    </row>
    <row r="40" spans="1:42" x14ac:dyDescent="0.2">
      <c r="A40" s="44" t="s">
        <v>116</v>
      </c>
      <c r="B40" s="44" t="s">
        <v>117</v>
      </c>
      <c r="C40" s="44" t="s">
        <v>118</v>
      </c>
      <c r="D40" s="44" t="s">
        <v>117</v>
      </c>
      <c r="E40" s="44" t="s">
        <v>119</v>
      </c>
      <c r="F40" s="44" t="s">
        <v>117</v>
      </c>
      <c r="G40" s="44" t="s">
        <v>120</v>
      </c>
      <c r="H40" s="44" t="s">
        <v>117</v>
      </c>
      <c r="I40" s="44" t="s">
        <v>121</v>
      </c>
      <c r="J40" s="44" t="s">
        <v>117</v>
      </c>
      <c r="K40" s="44" t="s">
        <v>122</v>
      </c>
      <c r="M40" s="44" t="s">
        <v>162</v>
      </c>
      <c r="N40" s="44" t="s">
        <v>117</v>
      </c>
      <c r="O40" s="44" t="s">
        <v>167</v>
      </c>
      <c r="P40" s="45" t="s">
        <v>116</v>
      </c>
      <c r="Q40" s="45" t="s">
        <v>117</v>
      </c>
      <c r="R40" s="45" t="s">
        <v>118</v>
      </c>
      <c r="S40" s="45" t="s">
        <v>117</v>
      </c>
      <c r="T40" s="45" t="s">
        <v>119</v>
      </c>
      <c r="U40" s="45" t="s">
        <v>117</v>
      </c>
      <c r="V40" s="45" t="s">
        <v>120</v>
      </c>
      <c r="W40" s="45" t="s">
        <v>117</v>
      </c>
      <c r="X40" s="45" t="s">
        <v>121</v>
      </c>
      <c r="Y40" s="45" t="s">
        <v>117</v>
      </c>
      <c r="Z40" s="45" t="s">
        <v>122</v>
      </c>
      <c r="AB40" s="45" t="s">
        <v>162</v>
      </c>
      <c r="AC40" s="46"/>
      <c r="AD40" s="58" t="s">
        <v>1372</v>
      </c>
      <c r="AE40" s="54" t="s">
        <v>402</v>
      </c>
      <c r="AF40" s="54" t="s">
        <v>167</v>
      </c>
      <c r="AG40" s="54" t="s">
        <v>684</v>
      </c>
      <c r="AH40" s="54" t="s">
        <v>685</v>
      </c>
      <c r="AI40" s="54" t="s">
        <v>1153</v>
      </c>
      <c r="AJ40" s="55" t="s">
        <v>101</v>
      </c>
      <c r="AK40" s="55" t="s">
        <v>56</v>
      </c>
      <c r="AL40" s="15" t="s">
        <v>37</v>
      </c>
      <c r="AM40" s="15" t="s">
        <v>28</v>
      </c>
      <c r="AN40" s="49" t="s">
        <v>1372</v>
      </c>
      <c r="AO40" s="35" t="s">
        <v>1318</v>
      </c>
      <c r="AP40" t="s">
        <v>1326</v>
      </c>
    </row>
    <row r="41" spans="1:42" x14ac:dyDescent="0.2">
      <c r="A41" s="44" t="s">
        <v>116</v>
      </c>
      <c r="B41" s="44" t="s">
        <v>117</v>
      </c>
      <c r="C41" s="44" t="s">
        <v>118</v>
      </c>
      <c r="D41" s="44" t="s">
        <v>117</v>
      </c>
      <c r="E41" s="44" t="s">
        <v>119</v>
      </c>
      <c r="F41" s="44" t="s">
        <v>117</v>
      </c>
      <c r="G41" s="44" t="s">
        <v>120</v>
      </c>
      <c r="H41" s="44" t="s">
        <v>117</v>
      </c>
      <c r="I41" s="44" t="s">
        <v>121</v>
      </c>
      <c r="J41" s="44" t="s">
        <v>117</v>
      </c>
      <c r="K41" s="44" t="s">
        <v>122</v>
      </c>
      <c r="M41" s="44" t="s">
        <v>162</v>
      </c>
      <c r="N41" s="44" t="s">
        <v>117</v>
      </c>
      <c r="O41" s="44" t="s">
        <v>168</v>
      </c>
      <c r="P41" s="45" t="s">
        <v>116</v>
      </c>
      <c r="Q41" s="45" t="s">
        <v>117</v>
      </c>
      <c r="R41" s="45" t="s">
        <v>118</v>
      </c>
      <c r="S41" s="45" t="s">
        <v>117</v>
      </c>
      <c r="T41" s="45" t="s">
        <v>119</v>
      </c>
      <c r="U41" s="45" t="s">
        <v>117</v>
      </c>
      <c r="V41" s="45" t="s">
        <v>120</v>
      </c>
      <c r="W41" s="45" t="s">
        <v>117</v>
      </c>
      <c r="X41" s="45" t="s">
        <v>121</v>
      </c>
      <c r="Y41" s="45" t="s">
        <v>117</v>
      </c>
      <c r="Z41" s="45" t="s">
        <v>122</v>
      </c>
      <c r="AB41" s="45" t="s">
        <v>162</v>
      </c>
      <c r="AC41" s="46"/>
      <c r="AD41" s="58" t="s">
        <v>1176</v>
      </c>
      <c r="AE41" s="54" t="s">
        <v>403</v>
      </c>
      <c r="AF41" s="54" t="s">
        <v>168</v>
      </c>
      <c r="AG41" s="54" t="s">
        <v>686</v>
      </c>
      <c r="AH41" s="54" t="s">
        <v>687</v>
      </c>
      <c r="AI41" s="54" t="s">
        <v>1153</v>
      </c>
      <c r="AJ41" s="55" t="s">
        <v>101</v>
      </c>
      <c r="AK41" s="55" t="s">
        <v>56</v>
      </c>
      <c r="AL41" s="15" t="s">
        <v>37</v>
      </c>
      <c r="AM41" s="15" t="s">
        <v>28</v>
      </c>
      <c r="AN41" s="49" t="s">
        <v>1176</v>
      </c>
      <c r="AO41" s="35" t="s">
        <v>1318</v>
      </c>
      <c r="AP41" t="s">
        <v>1327</v>
      </c>
    </row>
    <row r="42" spans="1:42" x14ac:dyDescent="0.2">
      <c r="A42" s="44" t="s">
        <v>116</v>
      </c>
      <c r="B42" s="44" t="s">
        <v>117</v>
      </c>
      <c r="C42" s="44" t="s">
        <v>118</v>
      </c>
      <c r="D42" s="44" t="s">
        <v>117</v>
      </c>
      <c r="E42" s="44" t="s">
        <v>119</v>
      </c>
      <c r="F42" s="44" t="s">
        <v>117</v>
      </c>
      <c r="G42" s="44" t="s">
        <v>120</v>
      </c>
      <c r="H42" s="44" t="s">
        <v>117</v>
      </c>
      <c r="I42" s="44" t="s">
        <v>121</v>
      </c>
      <c r="J42" s="44" t="s">
        <v>117</v>
      </c>
      <c r="K42" s="44" t="s">
        <v>122</v>
      </c>
      <c r="M42" s="44" t="s">
        <v>162</v>
      </c>
      <c r="N42" s="44" t="s">
        <v>117</v>
      </c>
      <c r="O42" s="44" t="s">
        <v>169</v>
      </c>
      <c r="P42" s="45" t="s">
        <v>116</v>
      </c>
      <c r="Q42" s="45" t="s">
        <v>117</v>
      </c>
      <c r="R42" s="45" t="s">
        <v>118</v>
      </c>
      <c r="S42" s="45" t="s">
        <v>117</v>
      </c>
      <c r="T42" s="45" t="s">
        <v>119</v>
      </c>
      <c r="U42" s="45" t="s">
        <v>117</v>
      </c>
      <c r="V42" s="45" t="s">
        <v>120</v>
      </c>
      <c r="W42" s="45" t="s">
        <v>117</v>
      </c>
      <c r="X42" s="45" t="s">
        <v>121</v>
      </c>
      <c r="Y42" s="45" t="s">
        <v>117</v>
      </c>
      <c r="Z42" s="45" t="s">
        <v>122</v>
      </c>
      <c r="AB42" s="45" t="s">
        <v>162</v>
      </c>
      <c r="AC42" s="46"/>
      <c r="AD42" s="58" t="s">
        <v>1177</v>
      </c>
      <c r="AE42" s="54" t="s">
        <v>404</v>
      </c>
      <c r="AF42" s="54" t="s">
        <v>169</v>
      </c>
      <c r="AG42" s="54" t="s">
        <v>688</v>
      </c>
      <c r="AH42" s="54" t="s">
        <v>689</v>
      </c>
      <c r="AI42" s="54" t="s">
        <v>1153</v>
      </c>
      <c r="AJ42" s="55" t="s">
        <v>101</v>
      </c>
      <c r="AK42" s="55" t="s">
        <v>56</v>
      </c>
      <c r="AL42" s="15" t="s">
        <v>37</v>
      </c>
      <c r="AM42" s="15" t="s">
        <v>28</v>
      </c>
      <c r="AN42" s="49" t="s">
        <v>1177</v>
      </c>
      <c r="AO42" s="35" t="s">
        <v>1318</v>
      </c>
    </row>
    <row r="43" spans="1:42" x14ac:dyDescent="0.2">
      <c r="A43" s="44" t="s">
        <v>116</v>
      </c>
      <c r="B43" s="44" t="s">
        <v>117</v>
      </c>
      <c r="C43" s="44" t="s">
        <v>118</v>
      </c>
      <c r="D43" s="44" t="s">
        <v>117</v>
      </c>
      <c r="E43" s="44" t="s">
        <v>119</v>
      </c>
      <c r="F43" s="44" t="s">
        <v>117</v>
      </c>
      <c r="G43" s="44" t="s">
        <v>120</v>
      </c>
      <c r="H43" s="44" t="s">
        <v>117</v>
      </c>
      <c r="I43" s="44" t="s">
        <v>121</v>
      </c>
      <c r="J43" s="44" t="s">
        <v>117</v>
      </c>
      <c r="K43" s="44" t="s">
        <v>122</v>
      </c>
      <c r="M43" s="44" t="s">
        <v>162</v>
      </c>
      <c r="N43" s="44" t="s">
        <v>117</v>
      </c>
      <c r="O43" s="44" t="s">
        <v>170</v>
      </c>
      <c r="P43" s="45" t="s">
        <v>116</v>
      </c>
      <c r="Q43" s="45" t="s">
        <v>117</v>
      </c>
      <c r="R43" s="45" t="s">
        <v>118</v>
      </c>
      <c r="S43" s="45" t="s">
        <v>117</v>
      </c>
      <c r="T43" s="45" t="s">
        <v>119</v>
      </c>
      <c r="U43" s="45" t="s">
        <v>117</v>
      </c>
      <c r="V43" s="45" t="s">
        <v>120</v>
      </c>
      <c r="W43" s="45" t="s">
        <v>117</v>
      </c>
      <c r="X43" s="45" t="s">
        <v>121</v>
      </c>
      <c r="Y43" s="45" t="s">
        <v>117</v>
      </c>
      <c r="Z43" s="45" t="s">
        <v>122</v>
      </c>
      <c r="AB43" s="45" t="s">
        <v>162</v>
      </c>
      <c r="AC43" s="46"/>
      <c r="AD43" s="58" t="s">
        <v>1178</v>
      </c>
      <c r="AE43" s="54" t="s">
        <v>405</v>
      </c>
      <c r="AF43" s="54" t="s">
        <v>170</v>
      </c>
      <c r="AG43" s="54" t="s">
        <v>690</v>
      </c>
      <c r="AH43" s="54" t="s">
        <v>691</v>
      </c>
      <c r="AI43" s="54" t="s">
        <v>1151</v>
      </c>
      <c r="AJ43" s="55" t="s">
        <v>101</v>
      </c>
      <c r="AK43" s="55" t="s">
        <v>56</v>
      </c>
      <c r="AL43" s="15" t="s">
        <v>37</v>
      </c>
      <c r="AM43" s="15" t="s">
        <v>28</v>
      </c>
      <c r="AN43" s="49" t="s">
        <v>1178</v>
      </c>
      <c r="AO43" s="35" t="s">
        <v>1318</v>
      </c>
    </row>
    <row r="44" spans="1:42" x14ac:dyDescent="0.2">
      <c r="A44" s="44" t="s">
        <v>116</v>
      </c>
      <c r="B44" s="44" t="s">
        <v>117</v>
      </c>
      <c r="C44" s="44" t="s">
        <v>118</v>
      </c>
      <c r="D44" s="44" t="s">
        <v>117</v>
      </c>
      <c r="E44" s="44" t="s">
        <v>119</v>
      </c>
      <c r="F44" s="44" t="s">
        <v>117</v>
      </c>
      <c r="G44" s="44" t="s">
        <v>120</v>
      </c>
      <c r="H44" s="44" t="s">
        <v>117</v>
      </c>
      <c r="I44" s="44" t="s">
        <v>121</v>
      </c>
      <c r="J44" s="44" t="s">
        <v>117</v>
      </c>
      <c r="K44" s="44" t="s">
        <v>122</v>
      </c>
      <c r="M44" s="44" t="s">
        <v>162</v>
      </c>
      <c r="N44" s="44" t="s">
        <v>117</v>
      </c>
      <c r="O44" s="44" t="s">
        <v>171</v>
      </c>
      <c r="P44" s="45" t="s">
        <v>116</v>
      </c>
      <c r="Q44" s="45" t="s">
        <v>117</v>
      </c>
      <c r="R44" s="45" t="s">
        <v>118</v>
      </c>
      <c r="S44" s="45" t="s">
        <v>117</v>
      </c>
      <c r="T44" s="45" t="s">
        <v>119</v>
      </c>
      <c r="U44" s="45" t="s">
        <v>117</v>
      </c>
      <c r="V44" s="45" t="s">
        <v>120</v>
      </c>
      <c r="W44" s="45" t="s">
        <v>117</v>
      </c>
      <c r="X44" s="45" t="s">
        <v>121</v>
      </c>
      <c r="Y44" s="45" t="s">
        <v>117</v>
      </c>
      <c r="Z44" s="45" t="s">
        <v>122</v>
      </c>
      <c r="AB44" s="45" t="s">
        <v>162</v>
      </c>
      <c r="AC44" s="46"/>
      <c r="AD44" s="58" t="s">
        <v>1179</v>
      </c>
      <c r="AE44" s="54" t="s">
        <v>406</v>
      </c>
      <c r="AF44" s="54" t="s">
        <v>171</v>
      </c>
      <c r="AG44" s="54" t="s">
        <v>692</v>
      </c>
      <c r="AH44" s="54" t="s">
        <v>693</v>
      </c>
      <c r="AI44" s="54" t="s">
        <v>1153</v>
      </c>
      <c r="AJ44" s="55" t="s">
        <v>101</v>
      </c>
      <c r="AK44" s="55" t="s">
        <v>56</v>
      </c>
      <c r="AL44" s="15" t="s">
        <v>37</v>
      </c>
      <c r="AM44" s="15" t="s">
        <v>28</v>
      </c>
      <c r="AN44" s="49" t="s">
        <v>1179</v>
      </c>
      <c r="AO44" s="35" t="s">
        <v>1318</v>
      </c>
    </row>
    <row r="45" spans="1:42" x14ac:dyDescent="0.2">
      <c r="A45" s="44" t="s">
        <v>116</v>
      </c>
      <c r="B45" s="44" t="s">
        <v>117</v>
      </c>
      <c r="C45" s="44" t="s">
        <v>118</v>
      </c>
      <c r="D45" s="44" t="s">
        <v>117</v>
      </c>
      <c r="E45" s="44" t="s">
        <v>119</v>
      </c>
      <c r="F45" s="44" t="s">
        <v>117</v>
      </c>
      <c r="G45" s="44" t="s">
        <v>120</v>
      </c>
      <c r="H45" s="44" t="s">
        <v>117</v>
      </c>
      <c r="I45" s="44" t="s">
        <v>121</v>
      </c>
      <c r="J45" s="44" t="s">
        <v>117</v>
      </c>
      <c r="K45" s="44" t="s">
        <v>122</v>
      </c>
      <c r="M45" s="44" t="s">
        <v>162</v>
      </c>
      <c r="N45" s="44" t="s">
        <v>117</v>
      </c>
      <c r="O45" s="44" t="s">
        <v>172</v>
      </c>
      <c r="P45" s="45" t="s">
        <v>116</v>
      </c>
      <c r="Q45" s="45" t="s">
        <v>117</v>
      </c>
      <c r="R45" s="45" t="s">
        <v>118</v>
      </c>
      <c r="S45" s="45" t="s">
        <v>117</v>
      </c>
      <c r="T45" s="45" t="s">
        <v>119</v>
      </c>
      <c r="U45" s="45" t="s">
        <v>117</v>
      </c>
      <c r="V45" s="45" t="s">
        <v>120</v>
      </c>
      <c r="W45" s="45" t="s">
        <v>117</v>
      </c>
      <c r="X45" s="45" t="s">
        <v>121</v>
      </c>
      <c r="Y45" s="45" t="s">
        <v>117</v>
      </c>
      <c r="Z45" s="45" t="s">
        <v>122</v>
      </c>
      <c r="AB45" s="45" t="s">
        <v>162</v>
      </c>
      <c r="AC45" s="46"/>
      <c r="AD45" s="58" t="s">
        <v>1180</v>
      </c>
      <c r="AE45" s="54" t="s">
        <v>407</v>
      </c>
      <c r="AF45" s="54" t="s">
        <v>172</v>
      </c>
      <c r="AG45" s="54" t="s">
        <v>694</v>
      </c>
      <c r="AH45" s="54" t="s">
        <v>695</v>
      </c>
      <c r="AI45" s="54" t="s">
        <v>1151</v>
      </c>
      <c r="AJ45" s="55" t="s">
        <v>101</v>
      </c>
      <c r="AK45" s="55" t="s">
        <v>56</v>
      </c>
      <c r="AL45" s="15" t="s">
        <v>37</v>
      </c>
      <c r="AM45" s="15" t="s">
        <v>28</v>
      </c>
      <c r="AN45" s="49" t="s">
        <v>1180</v>
      </c>
      <c r="AO45" s="35" t="s">
        <v>1318</v>
      </c>
    </row>
    <row r="46" spans="1:42" x14ac:dyDescent="0.2">
      <c r="A46" s="44" t="s">
        <v>116</v>
      </c>
      <c r="B46" s="44" t="s">
        <v>117</v>
      </c>
      <c r="C46" s="44" t="s">
        <v>118</v>
      </c>
      <c r="D46" s="44" t="s">
        <v>117</v>
      </c>
      <c r="E46" s="44" t="s">
        <v>119</v>
      </c>
      <c r="F46" s="44" t="s">
        <v>117</v>
      </c>
      <c r="G46" s="44" t="s">
        <v>120</v>
      </c>
      <c r="H46" s="44" t="s">
        <v>117</v>
      </c>
      <c r="I46" s="44" t="s">
        <v>121</v>
      </c>
      <c r="J46" s="44" t="s">
        <v>117</v>
      </c>
      <c r="K46" s="44" t="s">
        <v>122</v>
      </c>
      <c r="M46" s="44" t="s">
        <v>162</v>
      </c>
      <c r="N46" s="44" t="s">
        <v>117</v>
      </c>
      <c r="O46" s="44" t="s">
        <v>173</v>
      </c>
      <c r="P46" s="45" t="s">
        <v>116</v>
      </c>
      <c r="Q46" s="45" t="s">
        <v>117</v>
      </c>
      <c r="R46" s="45" t="s">
        <v>118</v>
      </c>
      <c r="S46" s="45" t="s">
        <v>117</v>
      </c>
      <c r="T46" s="45" t="s">
        <v>119</v>
      </c>
      <c r="U46" s="45" t="s">
        <v>117</v>
      </c>
      <c r="V46" s="45" t="s">
        <v>120</v>
      </c>
      <c r="W46" s="45" t="s">
        <v>117</v>
      </c>
      <c r="X46" s="45" t="s">
        <v>121</v>
      </c>
      <c r="Y46" s="45" t="s">
        <v>117</v>
      </c>
      <c r="Z46" s="45" t="s">
        <v>122</v>
      </c>
      <c r="AB46" s="45" t="s">
        <v>162</v>
      </c>
      <c r="AC46" s="46"/>
      <c r="AD46" s="58" t="s">
        <v>1373</v>
      </c>
      <c r="AE46" s="54" t="s">
        <v>408</v>
      </c>
      <c r="AF46" s="54" t="s">
        <v>696</v>
      </c>
      <c r="AG46" s="54" t="s">
        <v>697</v>
      </c>
      <c r="AH46" s="54" t="s">
        <v>698</v>
      </c>
      <c r="AI46" s="54" t="s">
        <v>1151</v>
      </c>
      <c r="AJ46" s="55" t="s">
        <v>101</v>
      </c>
      <c r="AK46" s="55" t="s">
        <v>56</v>
      </c>
      <c r="AL46" s="15" t="s">
        <v>37</v>
      </c>
      <c r="AM46" s="15" t="s">
        <v>28</v>
      </c>
      <c r="AN46" s="49" t="s">
        <v>1373</v>
      </c>
      <c r="AO46" s="35" t="s">
        <v>1318</v>
      </c>
    </row>
    <row r="47" spans="1:42" x14ac:dyDescent="0.2">
      <c r="A47" s="44" t="s">
        <v>116</v>
      </c>
      <c r="B47" s="44" t="s">
        <v>117</v>
      </c>
      <c r="C47" s="44" t="s">
        <v>118</v>
      </c>
      <c r="D47" s="44" t="s">
        <v>117</v>
      </c>
      <c r="E47" s="44" t="s">
        <v>119</v>
      </c>
      <c r="F47" s="44" t="s">
        <v>117</v>
      </c>
      <c r="G47" s="44" t="s">
        <v>120</v>
      </c>
      <c r="H47" s="44" t="s">
        <v>117</v>
      </c>
      <c r="I47" s="44" t="s">
        <v>121</v>
      </c>
      <c r="J47" s="44" t="s">
        <v>117</v>
      </c>
      <c r="K47" s="44" t="s">
        <v>122</v>
      </c>
      <c r="M47" s="44" t="s">
        <v>162</v>
      </c>
      <c r="N47" s="44" t="s">
        <v>117</v>
      </c>
      <c r="O47" s="44" t="s">
        <v>174</v>
      </c>
      <c r="P47" s="45" t="s">
        <v>116</v>
      </c>
      <c r="Q47" s="45" t="s">
        <v>117</v>
      </c>
      <c r="R47" s="45" t="s">
        <v>118</v>
      </c>
      <c r="S47" s="45" t="s">
        <v>117</v>
      </c>
      <c r="T47" s="45" t="s">
        <v>119</v>
      </c>
      <c r="U47" s="45" t="s">
        <v>117</v>
      </c>
      <c r="V47" s="45" t="s">
        <v>120</v>
      </c>
      <c r="W47" s="45" t="s">
        <v>117</v>
      </c>
      <c r="X47" s="45" t="s">
        <v>121</v>
      </c>
      <c r="Y47" s="45" t="s">
        <v>117</v>
      </c>
      <c r="Z47" s="45" t="s">
        <v>122</v>
      </c>
      <c r="AB47" s="45" t="s">
        <v>162</v>
      </c>
      <c r="AC47" s="46"/>
      <c r="AD47" s="58" t="s">
        <v>1181</v>
      </c>
      <c r="AE47" s="54" t="s">
        <v>409</v>
      </c>
      <c r="AF47" s="54" t="s">
        <v>699</v>
      </c>
      <c r="AG47" s="54" t="s">
        <v>700</v>
      </c>
      <c r="AH47" s="54" t="s">
        <v>701</v>
      </c>
      <c r="AI47" s="54" t="s">
        <v>1151</v>
      </c>
      <c r="AJ47" s="55" t="s">
        <v>101</v>
      </c>
      <c r="AK47" s="55" t="s">
        <v>56</v>
      </c>
      <c r="AL47" s="15" t="s">
        <v>37</v>
      </c>
      <c r="AM47" s="15" t="s">
        <v>28</v>
      </c>
      <c r="AN47" s="49" t="s">
        <v>1181</v>
      </c>
      <c r="AO47" s="35" t="s">
        <v>1318</v>
      </c>
    </row>
    <row r="48" spans="1:42" x14ac:dyDescent="0.2">
      <c r="A48" s="44" t="s">
        <v>116</v>
      </c>
      <c r="B48" s="44" t="s">
        <v>117</v>
      </c>
      <c r="C48" s="44" t="s">
        <v>118</v>
      </c>
      <c r="D48" s="44" t="s">
        <v>117</v>
      </c>
      <c r="E48" s="44" t="s">
        <v>119</v>
      </c>
      <c r="F48" s="44" t="s">
        <v>117</v>
      </c>
      <c r="G48" s="44" t="s">
        <v>120</v>
      </c>
      <c r="H48" s="44" t="s">
        <v>117</v>
      </c>
      <c r="I48" s="44" t="s">
        <v>121</v>
      </c>
      <c r="J48" s="44" t="s">
        <v>117</v>
      </c>
      <c r="K48" s="44" t="s">
        <v>122</v>
      </c>
      <c r="M48" s="44" t="s">
        <v>162</v>
      </c>
      <c r="N48" s="44" t="s">
        <v>117</v>
      </c>
      <c r="O48" s="44" t="s">
        <v>175</v>
      </c>
      <c r="P48" s="45" t="s">
        <v>116</v>
      </c>
      <c r="Q48" s="45" t="s">
        <v>117</v>
      </c>
      <c r="R48" s="45" t="s">
        <v>118</v>
      </c>
      <c r="S48" s="45" t="s">
        <v>117</v>
      </c>
      <c r="T48" s="45" t="s">
        <v>119</v>
      </c>
      <c r="U48" s="45" t="s">
        <v>117</v>
      </c>
      <c r="V48" s="45" t="s">
        <v>120</v>
      </c>
      <c r="W48" s="45" t="s">
        <v>117</v>
      </c>
      <c r="X48" s="45" t="s">
        <v>121</v>
      </c>
      <c r="Y48" s="45" t="s">
        <v>117</v>
      </c>
      <c r="Z48" s="45" t="s">
        <v>122</v>
      </c>
      <c r="AB48" s="45" t="s">
        <v>162</v>
      </c>
      <c r="AC48" s="46"/>
      <c r="AD48" s="58" t="s">
        <v>1182</v>
      </c>
      <c r="AE48" s="54" t="s">
        <v>410</v>
      </c>
      <c r="AF48" s="54" t="s">
        <v>175</v>
      </c>
      <c r="AG48" s="54" t="s">
        <v>702</v>
      </c>
      <c r="AH48" s="54" t="s">
        <v>703</v>
      </c>
      <c r="AI48" s="54" t="s">
        <v>1151</v>
      </c>
      <c r="AJ48" s="55" t="s">
        <v>101</v>
      </c>
      <c r="AK48" s="55" t="s">
        <v>56</v>
      </c>
      <c r="AL48" s="15" t="s">
        <v>37</v>
      </c>
      <c r="AM48" s="15" t="s">
        <v>28</v>
      </c>
      <c r="AN48" s="49" t="s">
        <v>1182</v>
      </c>
      <c r="AO48" s="35" t="s">
        <v>1320</v>
      </c>
    </row>
    <row r="49" spans="1:43" x14ac:dyDescent="0.2">
      <c r="A49" s="44" t="s">
        <v>116</v>
      </c>
      <c r="B49" s="44" t="s">
        <v>117</v>
      </c>
      <c r="C49" s="44" t="s">
        <v>118</v>
      </c>
      <c r="D49" s="44" t="s">
        <v>117</v>
      </c>
      <c r="E49" s="44" t="s">
        <v>119</v>
      </c>
      <c r="F49" s="44" t="s">
        <v>117</v>
      </c>
      <c r="G49" s="44" t="s">
        <v>120</v>
      </c>
      <c r="H49" s="44" t="s">
        <v>117</v>
      </c>
      <c r="I49" s="44" t="s">
        <v>121</v>
      </c>
      <c r="J49" s="44" t="s">
        <v>117</v>
      </c>
      <c r="K49" s="44" t="s">
        <v>122</v>
      </c>
      <c r="M49" s="44" t="s">
        <v>162</v>
      </c>
      <c r="N49" s="44" t="s">
        <v>117</v>
      </c>
      <c r="O49" s="44" t="s">
        <v>176</v>
      </c>
      <c r="P49" s="45" t="s">
        <v>116</v>
      </c>
      <c r="Q49" s="45" t="s">
        <v>117</v>
      </c>
      <c r="R49" s="45" t="s">
        <v>118</v>
      </c>
      <c r="S49" s="45" t="s">
        <v>117</v>
      </c>
      <c r="T49" s="45" t="s">
        <v>119</v>
      </c>
      <c r="U49" s="45" t="s">
        <v>117</v>
      </c>
      <c r="V49" s="45" t="s">
        <v>120</v>
      </c>
      <c r="W49" s="45" t="s">
        <v>117</v>
      </c>
      <c r="X49" s="45" t="s">
        <v>121</v>
      </c>
      <c r="Y49" s="45" t="s">
        <v>117</v>
      </c>
      <c r="Z49" s="45" t="s">
        <v>122</v>
      </c>
      <c r="AB49" s="45" t="s">
        <v>162</v>
      </c>
      <c r="AC49" s="46"/>
      <c r="AD49" s="58" t="s">
        <v>1183</v>
      </c>
      <c r="AE49" s="54" t="s">
        <v>411</v>
      </c>
      <c r="AF49" s="54" t="s">
        <v>176</v>
      </c>
      <c r="AG49" s="54" t="s">
        <v>704</v>
      </c>
      <c r="AH49" s="54" t="s">
        <v>705</v>
      </c>
      <c r="AI49" s="54" t="s">
        <v>1151</v>
      </c>
      <c r="AJ49" s="55" t="s">
        <v>101</v>
      </c>
      <c r="AK49" s="55" t="s">
        <v>56</v>
      </c>
      <c r="AL49" s="15" t="s">
        <v>37</v>
      </c>
      <c r="AM49" s="15" t="s">
        <v>28</v>
      </c>
      <c r="AN49" s="49" t="s">
        <v>1183</v>
      </c>
      <c r="AO49" s="35" t="s">
        <v>1318</v>
      </c>
    </row>
    <row r="50" spans="1:43" x14ac:dyDescent="0.2">
      <c r="A50" s="44" t="s">
        <v>116</v>
      </c>
      <c r="B50" s="44" t="s">
        <v>117</v>
      </c>
      <c r="C50" s="44" t="s">
        <v>118</v>
      </c>
      <c r="D50" s="44" t="s">
        <v>117</v>
      </c>
      <c r="E50" s="44" t="s">
        <v>119</v>
      </c>
      <c r="F50" s="44" t="s">
        <v>117</v>
      </c>
      <c r="G50" s="44" t="s">
        <v>120</v>
      </c>
      <c r="H50" s="44" t="s">
        <v>117</v>
      </c>
      <c r="I50" s="44" t="s">
        <v>121</v>
      </c>
      <c r="J50" s="44" t="s">
        <v>117</v>
      </c>
      <c r="K50" s="44" t="s">
        <v>122</v>
      </c>
      <c r="M50" s="44" t="s">
        <v>162</v>
      </c>
      <c r="N50" s="44" t="s">
        <v>117</v>
      </c>
      <c r="O50" s="44" t="s">
        <v>177</v>
      </c>
      <c r="P50" s="45" t="s">
        <v>116</v>
      </c>
      <c r="Q50" s="45" t="s">
        <v>117</v>
      </c>
      <c r="R50" s="45" t="s">
        <v>118</v>
      </c>
      <c r="S50" s="45" t="s">
        <v>117</v>
      </c>
      <c r="T50" s="45" t="s">
        <v>119</v>
      </c>
      <c r="U50" s="45" t="s">
        <v>117</v>
      </c>
      <c r="V50" s="45" t="s">
        <v>120</v>
      </c>
      <c r="W50" s="45" t="s">
        <v>117</v>
      </c>
      <c r="X50" s="45" t="s">
        <v>121</v>
      </c>
      <c r="Y50" s="45" t="s">
        <v>117</v>
      </c>
      <c r="Z50" s="45" t="s">
        <v>122</v>
      </c>
      <c r="AB50" s="45" t="s">
        <v>162</v>
      </c>
      <c r="AC50" s="46"/>
      <c r="AD50" s="58" t="s">
        <v>1184</v>
      </c>
      <c r="AE50" s="54" t="s">
        <v>412</v>
      </c>
      <c r="AF50" s="54" t="s">
        <v>706</v>
      </c>
      <c r="AG50" s="54" t="s">
        <v>707</v>
      </c>
      <c r="AH50" s="54" t="s">
        <v>708</v>
      </c>
      <c r="AI50" s="54" t="s">
        <v>1152</v>
      </c>
      <c r="AJ50" s="55" t="s">
        <v>101</v>
      </c>
      <c r="AK50" s="55" t="s">
        <v>56</v>
      </c>
      <c r="AL50" s="15" t="s">
        <v>37</v>
      </c>
      <c r="AM50" s="15" t="s">
        <v>28</v>
      </c>
      <c r="AN50" s="49" t="s">
        <v>1184</v>
      </c>
      <c r="AO50" s="35" t="s">
        <v>1318</v>
      </c>
    </row>
    <row r="51" spans="1:43" x14ac:dyDescent="0.2">
      <c r="A51" s="44" t="s">
        <v>116</v>
      </c>
      <c r="B51" s="44" t="s">
        <v>117</v>
      </c>
      <c r="C51" s="44" t="s">
        <v>118</v>
      </c>
      <c r="D51" s="44" t="s">
        <v>117</v>
      </c>
      <c r="E51" s="44" t="s">
        <v>119</v>
      </c>
      <c r="F51" s="44" t="s">
        <v>117</v>
      </c>
      <c r="G51" s="44" t="s">
        <v>120</v>
      </c>
      <c r="H51" s="44" t="s">
        <v>117</v>
      </c>
      <c r="I51" s="44" t="s">
        <v>121</v>
      </c>
      <c r="J51" s="44" t="s">
        <v>117</v>
      </c>
      <c r="K51" s="44" t="s">
        <v>122</v>
      </c>
      <c r="M51" s="44" t="s">
        <v>162</v>
      </c>
      <c r="N51" s="44" t="s">
        <v>117</v>
      </c>
      <c r="O51" s="44" t="s">
        <v>178</v>
      </c>
      <c r="P51" s="45" t="s">
        <v>116</v>
      </c>
      <c r="Q51" s="45" t="s">
        <v>117</v>
      </c>
      <c r="R51" s="45" t="s">
        <v>118</v>
      </c>
      <c r="S51" s="45" t="s">
        <v>117</v>
      </c>
      <c r="T51" s="45" t="s">
        <v>119</v>
      </c>
      <c r="U51" s="45" t="s">
        <v>117</v>
      </c>
      <c r="V51" s="45" t="s">
        <v>120</v>
      </c>
      <c r="W51" s="45" t="s">
        <v>117</v>
      </c>
      <c r="X51" s="45" t="s">
        <v>121</v>
      </c>
      <c r="Y51" s="45" t="s">
        <v>117</v>
      </c>
      <c r="Z51" s="45" t="s">
        <v>122</v>
      </c>
      <c r="AB51" s="45" t="s">
        <v>162</v>
      </c>
      <c r="AC51" s="46"/>
      <c r="AD51" s="58" t="s">
        <v>1333</v>
      </c>
      <c r="AE51" s="54" t="s">
        <v>413</v>
      </c>
      <c r="AF51" s="54" t="s">
        <v>709</v>
      </c>
      <c r="AG51" s="54" t="s">
        <v>710</v>
      </c>
      <c r="AH51" s="54" t="s">
        <v>711</v>
      </c>
      <c r="AI51" s="54" t="s">
        <v>1151</v>
      </c>
      <c r="AJ51" s="55" t="s">
        <v>101</v>
      </c>
      <c r="AK51" s="55" t="s">
        <v>56</v>
      </c>
      <c r="AL51" s="15" t="s">
        <v>37</v>
      </c>
      <c r="AM51" s="15" t="s">
        <v>28</v>
      </c>
      <c r="AN51" s="49" t="s">
        <v>1333</v>
      </c>
      <c r="AO51" s="35" t="s">
        <v>1318</v>
      </c>
    </row>
    <row r="52" spans="1:43" x14ac:dyDescent="0.2">
      <c r="A52" s="44" t="s">
        <v>116</v>
      </c>
      <c r="B52" s="44" t="s">
        <v>117</v>
      </c>
      <c r="C52" s="44" t="s">
        <v>118</v>
      </c>
      <c r="D52" s="44" t="s">
        <v>117</v>
      </c>
      <c r="E52" s="44" t="s">
        <v>119</v>
      </c>
      <c r="F52" s="44" t="s">
        <v>117</v>
      </c>
      <c r="G52" s="44" t="s">
        <v>120</v>
      </c>
      <c r="H52" s="44" t="s">
        <v>117</v>
      </c>
      <c r="I52" s="44" t="s">
        <v>121</v>
      </c>
      <c r="J52" s="44" t="s">
        <v>117</v>
      </c>
      <c r="K52" s="44" t="s">
        <v>122</v>
      </c>
      <c r="M52" s="44" t="s">
        <v>162</v>
      </c>
      <c r="N52" s="44" t="s">
        <v>117</v>
      </c>
      <c r="O52" s="44" t="s">
        <v>179</v>
      </c>
      <c r="P52" s="45" t="s">
        <v>116</v>
      </c>
      <c r="Q52" s="45" t="s">
        <v>117</v>
      </c>
      <c r="R52" s="45" t="s">
        <v>118</v>
      </c>
      <c r="S52" s="45" t="s">
        <v>117</v>
      </c>
      <c r="T52" s="45" t="s">
        <v>119</v>
      </c>
      <c r="U52" s="45" t="s">
        <v>117</v>
      </c>
      <c r="V52" s="45" t="s">
        <v>120</v>
      </c>
      <c r="W52" s="45" t="s">
        <v>117</v>
      </c>
      <c r="X52" s="45" t="s">
        <v>121</v>
      </c>
      <c r="Y52" s="45" t="s">
        <v>117</v>
      </c>
      <c r="Z52" s="45" t="s">
        <v>122</v>
      </c>
      <c r="AB52" s="45" t="s">
        <v>162</v>
      </c>
      <c r="AC52" s="46"/>
      <c r="AD52" s="58" t="s">
        <v>1374</v>
      </c>
      <c r="AE52" s="54" t="s">
        <v>414</v>
      </c>
      <c r="AF52" s="54" t="s">
        <v>712</v>
      </c>
      <c r="AG52" s="54" t="s">
        <v>713</v>
      </c>
      <c r="AH52" s="54" t="s">
        <v>714</v>
      </c>
      <c r="AI52" s="54" t="s">
        <v>1151</v>
      </c>
      <c r="AJ52" s="55" t="s">
        <v>101</v>
      </c>
      <c r="AK52" s="55" t="s">
        <v>56</v>
      </c>
      <c r="AL52" s="15" t="s">
        <v>37</v>
      </c>
      <c r="AM52" s="15" t="s">
        <v>28</v>
      </c>
      <c r="AN52" s="49" t="s">
        <v>1374</v>
      </c>
      <c r="AO52" s="35" t="s">
        <v>1317</v>
      </c>
    </row>
    <row r="53" spans="1:43" x14ac:dyDescent="0.2">
      <c r="A53" s="44" t="s">
        <v>116</v>
      </c>
      <c r="B53" s="44" t="s">
        <v>117</v>
      </c>
      <c r="C53" s="44" t="s">
        <v>118</v>
      </c>
      <c r="D53" s="44" t="s">
        <v>117</v>
      </c>
      <c r="E53" s="44" t="s">
        <v>119</v>
      </c>
      <c r="F53" s="44" t="s">
        <v>117</v>
      </c>
      <c r="G53" s="44" t="s">
        <v>120</v>
      </c>
      <c r="H53" s="44" t="s">
        <v>117</v>
      </c>
      <c r="I53" s="44" t="s">
        <v>121</v>
      </c>
      <c r="J53" s="44" t="s">
        <v>117</v>
      </c>
      <c r="K53" s="44" t="s">
        <v>122</v>
      </c>
      <c r="M53" s="44" t="s">
        <v>162</v>
      </c>
      <c r="N53" s="44" t="s">
        <v>117</v>
      </c>
      <c r="O53" s="44" t="s">
        <v>180</v>
      </c>
      <c r="P53" s="45" t="s">
        <v>116</v>
      </c>
      <c r="Q53" s="45" t="s">
        <v>117</v>
      </c>
      <c r="R53" s="45" t="s">
        <v>118</v>
      </c>
      <c r="S53" s="45" t="s">
        <v>117</v>
      </c>
      <c r="T53" s="45" t="s">
        <v>119</v>
      </c>
      <c r="U53" s="45" t="s">
        <v>117</v>
      </c>
      <c r="V53" s="45" t="s">
        <v>120</v>
      </c>
      <c r="W53" s="45" t="s">
        <v>117</v>
      </c>
      <c r="X53" s="45" t="s">
        <v>121</v>
      </c>
      <c r="Y53" s="45" t="s">
        <v>117</v>
      </c>
      <c r="Z53" s="45" t="s">
        <v>122</v>
      </c>
      <c r="AB53" s="45" t="s">
        <v>162</v>
      </c>
      <c r="AC53" s="46"/>
      <c r="AD53" s="58" t="s">
        <v>1399</v>
      </c>
      <c r="AE53" s="54" t="s">
        <v>415</v>
      </c>
      <c r="AF53" s="54" t="s">
        <v>715</v>
      </c>
      <c r="AG53" s="54" t="s">
        <v>716</v>
      </c>
      <c r="AH53" s="54" t="s">
        <v>717</v>
      </c>
      <c r="AI53" s="54" t="s">
        <v>1151</v>
      </c>
      <c r="AJ53" s="55" t="s">
        <v>101</v>
      </c>
      <c r="AK53" s="55" t="s">
        <v>56</v>
      </c>
      <c r="AL53" s="15" t="s">
        <v>37</v>
      </c>
      <c r="AM53" s="15" t="s">
        <v>28</v>
      </c>
      <c r="AN53" s="49" t="s">
        <v>1399</v>
      </c>
      <c r="AO53" s="35" t="s">
        <v>1318</v>
      </c>
    </row>
    <row r="54" spans="1:43" x14ac:dyDescent="0.2">
      <c r="A54" s="44" t="s">
        <v>116</v>
      </c>
      <c r="B54" s="44" t="s">
        <v>117</v>
      </c>
      <c r="C54" s="44" t="s">
        <v>118</v>
      </c>
      <c r="D54" s="44" t="s">
        <v>117</v>
      </c>
      <c r="E54" s="44" t="s">
        <v>119</v>
      </c>
      <c r="F54" s="44" t="s">
        <v>117</v>
      </c>
      <c r="G54" s="44" t="s">
        <v>120</v>
      </c>
      <c r="H54" s="44" t="s">
        <v>117</v>
      </c>
      <c r="I54" s="44" t="s">
        <v>121</v>
      </c>
      <c r="J54" s="44" t="s">
        <v>117</v>
      </c>
      <c r="K54" s="44" t="s">
        <v>122</v>
      </c>
      <c r="M54" s="44" t="s">
        <v>162</v>
      </c>
      <c r="N54" s="44" t="s">
        <v>117</v>
      </c>
      <c r="O54" s="44" t="s">
        <v>181</v>
      </c>
      <c r="P54" s="45" t="s">
        <v>116</v>
      </c>
      <c r="Q54" s="45" t="s">
        <v>117</v>
      </c>
      <c r="R54" s="45" t="s">
        <v>118</v>
      </c>
      <c r="S54" s="45" t="s">
        <v>117</v>
      </c>
      <c r="T54" s="45" t="s">
        <v>119</v>
      </c>
      <c r="U54" s="45" t="s">
        <v>117</v>
      </c>
      <c r="V54" s="45" t="s">
        <v>120</v>
      </c>
      <c r="W54" s="45" t="s">
        <v>117</v>
      </c>
      <c r="X54" s="45" t="s">
        <v>121</v>
      </c>
      <c r="Y54" s="45" t="s">
        <v>117</v>
      </c>
      <c r="Z54" s="45" t="s">
        <v>122</v>
      </c>
      <c r="AB54" s="45" t="s">
        <v>162</v>
      </c>
      <c r="AC54" s="46"/>
      <c r="AD54" s="58" t="s">
        <v>1185</v>
      </c>
      <c r="AE54" s="54" t="s">
        <v>416</v>
      </c>
      <c r="AF54" s="54" t="s">
        <v>181</v>
      </c>
      <c r="AG54" s="54" t="s">
        <v>718</v>
      </c>
      <c r="AH54" s="54" t="s">
        <v>719</v>
      </c>
      <c r="AI54" s="54" t="s">
        <v>1151</v>
      </c>
      <c r="AJ54" s="55" t="s">
        <v>101</v>
      </c>
      <c r="AK54" s="55" t="s">
        <v>56</v>
      </c>
      <c r="AL54" s="15" t="s">
        <v>37</v>
      </c>
      <c r="AM54" s="15" t="s">
        <v>28</v>
      </c>
      <c r="AN54" s="49" t="s">
        <v>1185</v>
      </c>
      <c r="AO54" s="35" t="s">
        <v>1318</v>
      </c>
    </row>
    <row r="55" spans="1:43" x14ac:dyDescent="0.2">
      <c r="A55" s="44" t="s">
        <v>116</v>
      </c>
      <c r="B55" s="44" t="s">
        <v>117</v>
      </c>
      <c r="C55" s="44" t="s">
        <v>118</v>
      </c>
      <c r="D55" s="44" t="s">
        <v>117</v>
      </c>
      <c r="E55" s="44" t="s">
        <v>119</v>
      </c>
      <c r="F55" s="44" t="s">
        <v>117</v>
      </c>
      <c r="G55" s="44" t="s">
        <v>120</v>
      </c>
      <c r="H55" s="44" t="s">
        <v>117</v>
      </c>
      <c r="I55" s="44" t="s">
        <v>121</v>
      </c>
      <c r="J55" s="44" t="s">
        <v>117</v>
      </c>
      <c r="K55" s="44" t="s">
        <v>122</v>
      </c>
      <c r="M55" s="44" t="s">
        <v>162</v>
      </c>
      <c r="N55" s="44" t="s">
        <v>117</v>
      </c>
      <c r="O55" s="44" t="s">
        <v>182</v>
      </c>
      <c r="P55" s="45" t="s">
        <v>116</v>
      </c>
      <c r="Q55" s="45" t="s">
        <v>117</v>
      </c>
      <c r="R55" s="45" t="s">
        <v>118</v>
      </c>
      <c r="S55" s="45" t="s">
        <v>117</v>
      </c>
      <c r="T55" s="45" t="s">
        <v>119</v>
      </c>
      <c r="U55" s="45" t="s">
        <v>117</v>
      </c>
      <c r="V55" s="45" t="s">
        <v>120</v>
      </c>
      <c r="W55" s="45" t="s">
        <v>117</v>
      </c>
      <c r="X55" s="45" t="s">
        <v>121</v>
      </c>
      <c r="Y55" s="45" t="s">
        <v>117</v>
      </c>
      <c r="Z55" s="45" t="s">
        <v>122</v>
      </c>
      <c r="AB55" s="45" t="s">
        <v>162</v>
      </c>
      <c r="AC55" s="46"/>
      <c r="AD55" s="58" t="s">
        <v>1186</v>
      </c>
      <c r="AE55" s="54" t="s">
        <v>417</v>
      </c>
      <c r="AF55" s="54" t="s">
        <v>182</v>
      </c>
      <c r="AG55" s="54" t="s">
        <v>720</v>
      </c>
      <c r="AH55" s="54" t="s">
        <v>721</v>
      </c>
      <c r="AI55" s="54" t="s">
        <v>1151</v>
      </c>
      <c r="AJ55" s="55" t="s">
        <v>101</v>
      </c>
      <c r="AK55" s="55" t="s">
        <v>56</v>
      </c>
      <c r="AL55" s="15" t="s">
        <v>37</v>
      </c>
      <c r="AM55" s="15" t="s">
        <v>28</v>
      </c>
      <c r="AN55" s="49" t="s">
        <v>1186</v>
      </c>
      <c r="AO55" s="35" t="s">
        <v>1318</v>
      </c>
    </row>
    <row r="56" spans="1:43" x14ac:dyDescent="0.2">
      <c r="A56" s="44" t="s">
        <v>116</v>
      </c>
      <c r="B56" s="44" t="s">
        <v>117</v>
      </c>
      <c r="C56" s="44" t="s">
        <v>118</v>
      </c>
      <c r="D56" s="44" t="s">
        <v>117</v>
      </c>
      <c r="E56" s="44" t="s">
        <v>119</v>
      </c>
      <c r="F56" s="44" t="s">
        <v>117</v>
      </c>
      <c r="G56" s="44" t="s">
        <v>120</v>
      </c>
      <c r="H56" s="44" t="s">
        <v>117</v>
      </c>
      <c r="I56" s="44" t="s">
        <v>121</v>
      </c>
      <c r="J56" s="44" t="s">
        <v>117</v>
      </c>
      <c r="K56" s="44" t="s">
        <v>122</v>
      </c>
      <c r="M56" s="44" t="s">
        <v>162</v>
      </c>
      <c r="N56" s="44" t="s">
        <v>117</v>
      </c>
      <c r="O56" s="44" t="s">
        <v>183</v>
      </c>
      <c r="P56" s="45" t="s">
        <v>116</v>
      </c>
      <c r="Q56" s="45" t="s">
        <v>117</v>
      </c>
      <c r="R56" s="45" t="s">
        <v>118</v>
      </c>
      <c r="S56" s="45" t="s">
        <v>117</v>
      </c>
      <c r="T56" s="45" t="s">
        <v>119</v>
      </c>
      <c r="U56" s="45" t="s">
        <v>117</v>
      </c>
      <c r="V56" s="45" t="s">
        <v>120</v>
      </c>
      <c r="W56" s="45" t="s">
        <v>117</v>
      </c>
      <c r="X56" s="45" t="s">
        <v>121</v>
      </c>
      <c r="Y56" s="45" t="s">
        <v>117</v>
      </c>
      <c r="Z56" s="45" t="s">
        <v>122</v>
      </c>
      <c r="AB56" s="45" t="s">
        <v>162</v>
      </c>
      <c r="AC56" s="46"/>
      <c r="AD56" s="58" t="s">
        <v>1187</v>
      </c>
      <c r="AE56" s="54" t="s">
        <v>418</v>
      </c>
      <c r="AF56" s="54" t="s">
        <v>183</v>
      </c>
      <c r="AG56" s="54" t="s">
        <v>722</v>
      </c>
      <c r="AH56" s="54" t="s">
        <v>723</v>
      </c>
      <c r="AI56" s="54" t="s">
        <v>1151</v>
      </c>
      <c r="AJ56" s="55" t="s">
        <v>101</v>
      </c>
      <c r="AK56" s="55" t="s">
        <v>56</v>
      </c>
      <c r="AL56" s="15" t="s">
        <v>37</v>
      </c>
      <c r="AM56" s="15" t="s">
        <v>28</v>
      </c>
      <c r="AN56" s="49" t="s">
        <v>1187</v>
      </c>
      <c r="AO56" s="35" t="s">
        <v>1317</v>
      </c>
    </row>
    <row r="57" spans="1:43" x14ac:dyDescent="0.2">
      <c r="A57" s="44" t="s">
        <v>116</v>
      </c>
      <c r="B57" s="44" t="s">
        <v>117</v>
      </c>
      <c r="C57" s="44" t="s">
        <v>118</v>
      </c>
      <c r="D57" s="44" t="s">
        <v>117</v>
      </c>
      <c r="E57" s="44" t="s">
        <v>119</v>
      </c>
      <c r="F57" s="44" t="s">
        <v>117</v>
      </c>
      <c r="G57" s="44" t="s">
        <v>120</v>
      </c>
      <c r="H57" s="44" t="s">
        <v>117</v>
      </c>
      <c r="I57" s="44" t="s">
        <v>121</v>
      </c>
      <c r="J57" s="44" t="s">
        <v>117</v>
      </c>
      <c r="K57" s="44" t="s">
        <v>122</v>
      </c>
      <c r="M57" s="44" t="s">
        <v>162</v>
      </c>
      <c r="N57" s="44" t="s">
        <v>117</v>
      </c>
      <c r="O57" s="44" t="s">
        <v>184</v>
      </c>
      <c r="P57" s="45" t="s">
        <v>116</v>
      </c>
      <c r="Q57" s="45" t="s">
        <v>117</v>
      </c>
      <c r="R57" s="45" t="s">
        <v>118</v>
      </c>
      <c r="S57" s="45" t="s">
        <v>117</v>
      </c>
      <c r="T57" s="45" t="s">
        <v>119</v>
      </c>
      <c r="U57" s="45" t="s">
        <v>117</v>
      </c>
      <c r="V57" s="45" t="s">
        <v>120</v>
      </c>
      <c r="W57" s="45" t="s">
        <v>117</v>
      </c>
      <c r="X57" s="45" t="s">
        <v>121</v>
      </c>
      <c r="Y57" s="45" t="s">
        <v>117</v>
      </c>
      <c r="Z57" s="45" t="s">
        <v>122</v>
      </c>
      <c r="AB57" s="45" t="s">
        <v>162</v>
      </c>
      <c r="AC57" s="46"/>
      <c r="AD57" s="58" t="s">
        <v>1349</v>
      </c>
      <c r="AE57" s="54" t="s">
        <v>419</v>
      </c>
      <c r="AF57" s="54" t="s">
        <v>724</v>
      </c>
      <c r="AG57" s="54" t="s">
        <v>725</v>
      </c>
      <c r="AH57" s="54" t="s">
        <v>726</v>
      </c>
      <c r="AI57" s="54" t="s">
        <v>1151</v>
      </c>
      <c r="AJ57" s="55" t="s">
        <v>101</v>
      </c>
      <c r="AK57" s="55" t="s">
        <v>56</v>
      </c>
      <c r="AL57" s="15" t="s">
        <v>37</v>
      </c>
      <c r="AM57" s="15" t="s">
        <v>28</v>
      </c>
      <c r="AN57" s="49" t="s">
        <v>1349</v>
      </c>
      <c r="AO57" s="35" t="s">
        <v>1318</v>
      </c>
      <c r="AQ57" s="38"/>
    </row>
    <row r="58" spans="1:43" x14ac:dyDescent="0.2">
      <c r="A58" s="44" t="s">
        <v>116</v>
      </c>
      <c r="B58" s="44" t="s">
        <v>117</v>
      </c>
      <c r="C58" s="44" t="s">
        <v>118</v>
      </c>
      <c r="D58" s="44" t="s">
        <v>117</v>
      </c>
      <c r="E58" s="44" t="s">
        <v>119</v>
      </c>
      <c r="F58" s="44" t="s">
        <v>117</v>
      </c>
      <c r="G58" s="44" t="s">
        <v>120</v>
      </c>
      <c r="H58" s="44" t="s">
        <v>117</v>
      </c>
      <c r="I58" s="44" t="s">
        <v>121</v>
      </c>
      <c r="J58" s="44" t="s">
        <v>117</v>
      </c>
      <c r="K58" s="44" t="s">
        <v>122</v>
      </c>
      <c r="M58" s="44" t="s">
        <v>162</v>
      </c>
      <c r="N58" s="44" t="s">
        <v>117</v>
      </c>
      <c r="O58" s="44" t="s">
        <v>185</v>
      </c>
      <c r="P58" s="45" t="s">
        <v>116</v>
      </c>
      <c r="Q58" s="45" t="s">
        <v>117</v>
      </c>
      <c r="R58" s="45" t="s">
        <v>118</v>
      </c>
      <c r="S58" s="45" t="s">
        <v>117</v>
      </c>
      <c r="T58" s="45" t="s">
        <v>119</v>
      </c>
      <c r="U58" s="45" t="s">
        <v>117</v>
      </c>
      <c r="V58" s="45" t="s">
        <v>120</v>
      </c>
      <c r="W58" s="45" t="s">
        <v>117</v>
      </c>
      <c r="X58" s="45" t="s">
        <v>121</v>
      </c>
      <c r="Y58" s="45" t="s">
        <v>117</v>
      </c>
      <c r="Z58" s="45" t="s">
        <v>122</v>
      </c>
      <c r="AB58" s="45" t="s">
        <v>162</v>
      </c>
      <c r="AC58" s="46"/>
      <c r="AD58" s="58" t="s">
        <v>1188</v>
      </c>
      <c r="AE58" s="54" t="s">
        <v>420</v>
      </c>
      <c r="AF58" s="54" t="s">
        <v>185</v>
      </c>
      <c r="AG58" s="54" t="s">
        <v>727</v>
      </c>
      <c r="AH58" s="54" t="s">
        <v>728</v>
      </c>
      <c r="AI58" s="54" t="s">
        <v>1151</v>
      </c>
      <c r="AJ58" s="55" t="s">
        <v>101</v>
      </c>
      <c r="AK58" s="55" t="s">
        <v>56</v>
      </c>
      <c r="AL58" s="15" t="s">
        <v>37</v>
      </c>
      <c r="AM58" s="15" t="s">
        <v>28</v>
      </c>
      <c r="AN58" s="49" t="s">
        <v>1188</v>
      </c>
      <c r="AO58" s="35" t="s">
        <v>1318</v>
      </c>
    </row>
    <row r="59" spans="1:43" x14ac:dyDescent="0.2">
      <c r="A59" s="44" t="s">
        <v>116</v>
      </c>
      <c r="B59" s="44" t="s">
        <v>117</v>
      </c>
      <c r="C59" s="44" t="s">
        <v>118</v>
      </c>
      <c r="D59" s="44" t="s">
        <v>117</v>
      </c>
      <c r="E59" s="44" t="s">
        <v>119</v>
      </c>
      <c r="F59" s="44" t="s">
        <v>117</v>
      </c>
      <c r="G59" s="44" t="s">
        <v>120</v>
      </c>
      <c r="H59" s="44" t="s">
        <v>117</v>
      </c>
      <c r="I59" s="44" t="s">
        <v>121</v>
      </c>
      <c r="J59" s="44" t="s">
        <v>117</v>
      </c>
      <c r="K59" s="44" t="s">
        <v>122</v>
      </c>
      <c r="M59" s="44" t="s">
        <v>162</v>
      </c>
      <c r="N59" s="44" t="s">
        <v>117</v>
      </c>
      <c r="O59" s="44" t="s">
        <v>186</v>
      </c>
      <c r="P59" s="45" t="s">
        <v>116</v>
      </c>
      <c r="Q59" s="45" t="s">
        <v>117</v>
      </c>
      <c r="R59" s="45" t="s">
        <v>118</v>
      </c>
      <c r="S59" s="45" t="s">
        <v>117</v>
      </c>
      <c r="T59" s="45" t="s">
        <v>119</v>
      </c>
      <c r="U59" s="45" t="s">
        <v>117</v>
      </c>
      <c r="V59" s="45" t="s">
        <v>120</v>
      </c>
      <c r="W59" s="45" t="s">
        <v>117</v>
      </c>
      <c r="X59" s="45" t="s">
        <v>121</v>
      </c>
      <c r="Y59" s="45" t="s">
        <v>117</v>
      </c>
      <c r="Z59" s="45" t="s">
        <v>122</v>
      </c>
      <c r="AB59" s="45" t="s">
        <v>162</v>
      </c>
      <c r="AC59" s="46"/>
      <c r="AD59" s="58" t="s">
        <v>1189</v>
      </c>
      <c r="AE59" s="54" t="s">
        <v>421</v>
      </c>
      <c r="AF59" s="54" t="s">
        <v>186</v>
      </c>
      <c r="AG59" s="54" t="s">
        <v>729</v>
      </c>
      <c r="AH59" s="54" t="s">
        <v>730</v>
      </c>
      <c r="AI59" s="54" t="s">
        <v>1151</v>
      </c>
      <c r="AJ59" s="55" t="s">
        <v>101</v>
      </c>
      <c r="AK59" s="55" t="s">
        <v>56</v>
      </c>
      <c r="AL59" s="15" t="s">
        <v>37</v>
      </c>
      <c r="AM59" s="15" t="s">
        <v>28</v>
      </c>
      <c r="AN59" s="49" t="s">
        <v>1189</v>
      </c>
      <c r="AO59" s="35" t="s">
        <v>1318</v>
      </c>
    </row>
    <row r="60" spans="1:43" x14ac:dyDescent="0.2">
      <c r="A60" s="44" t="s">
        <v>116</v>
      </c>
      <c r="B60" s="44" t="s">
        <v>117</v>
      </c>
      <c r="C60" s="44" t="s">
        <v>118</v>
      </c>
      <c r="D60" s="44" t="s">
        <v>117</v>
      </c>
      <c r="E60" s="44" t="s">
        <v>119</v>
      </c>
      <c r="F60" s="44" t="s">
        <v>117</v>
      </c>
      <c r="G60" s="44" t="s">
        <v>120</v>
      </c>
      <c r="H60" s="44" t="s">
        <v>117</v>
      </c>
      <c r="I60" s="44" t="s">
        <v>121</v>
      </c>
      <c r="J60" s="44" t="s">
        <v>117</v>
      </c>
      <c r="K60" s="44" t="s">
        <v>122</v>
      </c>
      <c r="M60" s="44" t="s">
        <v>162</v>
      </c>
      <c r="N60" s="44" t="s">
        <v>117</v>
      </c>
      <c r="O60" s="44" t="s">
        <v>187</v>
      </c>
      <c r="P60" s="45" t="s">
        <v>116</v>
      </c>
      <c r="Q60" s="45" t="s">
        <v>117</v>
      </c>
      <c r="R60" s="45" t="s">
        <v>118</v>
      </c>
      <c r="S60" s="45" t="s">
        <v>117</v>
      </c>
      <c r="T60" s="45" t="s">
        <v>119</v>
      </c>
      <c r="U60" s="45" t="s">
        <v>117</v>
      </c>
      <c r="V60" s="45" t="s">
        <v>120</v>
      </c>
      <c r="W60" s="45" t="s">
        <v>117</v>
      </c>
      <c r="X60" s="45" t="s">
        <v>121</v>
      </c>
      <c r="Y60" s="45" t="s">
        <v>117</v>
      </c>
      <c r="Z60" s="45" t="s">
        <v>122</v>
      </c>
      <c r="AB60" s="45" t="s">
        <v>162</v>
      </c>
      <c r="AC60" s="46"/>
      <c r="AD60" s="58" t="s">
        <v>1400</v>
      </c>
      <c r="AE60" s="54" t="s">
        <v>422</v>
      </c>
      <c r="AF60" s="54" t="s">
        <v>731</v>
      </c>
      <c r="AG60" s="54" t="s">
        <v>732</v>
      </c>
      <c r="AH60" s="54" t="s">
        <v>733</v>
      </c>
      <c r="AI60" s="54" t="s">
        <v>1153</v>
      </c>
      <c r="AJ60" s="55" t="s">
        <v>101</v>
      </c>
      <c r="AK60" s="55" t="s">
        <v>56</v>
      </c>
      <c r="AL60" s="15" t="s">
        <v>37</v>
      </c>
      <c r="AM60" s="15" t="s">
        <v>28</v>
      </c>
      <c r="AN60" s="49" t="s">
        <v>1400</v>
      </c>
      <c r="AO60" s="35" t="s">
        <v>1318</v>
      </c>
    </row>
    <row r="61" spans="1:43" x14ac:dyDescent="0.2">
      <c r="A61" s="44" t="s">
        <v>116</v>
      </c>
      <c r="B61" s="44" t="s">
        <v>117</v>
      </c>
      <c r="C61" s="44" t="s">
        <v>118</v>
      </c>
      <c r="D61" s="44" t="s">
        <v>117</v>
      </c>
      <c r="E61" s="44" t="s">
        <v>119</v>
      </c>
      <c r="F61" s="44" t="s">
        <v>117</v>
      </c>
      <c r="G61" s="44" t="s">
        <v>120</v>
      </c>
      <c r="H61" s="44" t="s">
        <v>117</v>
      </c>
      <c r="I61" s="44" t="s">
        <v>121</v>
      </c>
      <c r="J61" s="44" t="s">
        <v>117</v>
      </c>
      <c r="K61" s="44" t="s">
        <v>122</v>
      </c>
      <c r="M61" s="44" t="s">
        <v>162</v>
      </c>
      <c r="N61" s="44" t="s">
        <v>117</v>
      </c>
      <c r="O61" s="44" t="s">
        <v>188</v>
      </c>
      <c r="P61" s="45" t="s">
        <v>116</v>
      </c>
      <c r="Q61" s="45" t="s">
        <v>117</v>
      </c>
      <c r="R61" s="45" t="s">
        <v>118</v>
      </c>
      <c r="S61" s="45" t="s">
        <v>117</v>
      </c>
      <c r="T61" s="45" t="s">
        <v>119</v>
      </c>
      <c r="U61" s="45" t="s">
        <v>117</v>
      </c>
      <c r="V61" s="45" t="s">
        <v>120</v>
      </c>
      <c r="W61" s="45" t="s">
        <v>117</v>
      </c>
      <c r="X61" s="45" t="s">
        <v>121</v>
      </c>
      <c r="Y61" s="45" t="s">
        <v>117</v>
      </c>
      <c r="Z61" s="45" t="s">
        <v>122</v>
      </c>
      <c r="AB61" s="45" t="s">
        <v>162</v>
      </c>
      <c r="AC61" s="46"/>
      <c r="AD61" s="58" t="s">
        <v>1190</v>
      </c>
      <c r="AE61" s="54" t="s">
        <v>423</v>
      </c>
      <c r="AF61" s="54" t="s">
        <v>188</v>
      </c>
      <c r="AG61" s="54" t="s">
        <v>734</v>
      </c>
      <c r="AH61" s="54" t="s">
        <v>687</v>
      </c>
      <c r="AI61" s="54" t="s">
        <v>1153</v>
      </c>
      <c r="AJ61" s="55" t="s">
        <v>101</v>
      </c>
      <c r="AK61" s="55" t="s">
        <v>56</v>
      </c>
      <c r="AL61" s="15" t="s">
        <v>37</v>
      </c>
      <c r="AM61" s="15" t="s">
        <v>28</v>
      </c>
      <c r="AN61" s="49" t="s">
        <v>1190</v>
      </c>
      <c r="AO61" s="35" t="s">
        <v>1318</v>
      </c>
    </row>
    <row r="62" spans="1:43" x14ac:dyDescent="0.2">
      <c r="A62" s="44" t="s">
        <v>116</v>
      </c>
      <c r="B62" s="44" t="s">
        <v>117</v>
      </c>
      <c r="C62" s="44" t="s">
        <v>118</v>
      </c>
      <c r="D62" s="44" t="s">
        <v>117</v>
      </c>
      <c r="E62" s="44" t="s">
        <v>119</v>
      </c>
      <c r="F62" s="44" t="s">
        <v>117</v>
      </c>
      <c r="G62" s="44" t="s">
        <v>120</v>
      </c>
      <c r="H62" s="44" t="s">
        <v>117</v>
      </c>
      <c r="I62" s="44" t="s">
        <v>121</v>
      </c>
      <c r="J62" s="44" t="s">
        <v>117</v>
      </c>
      <c r="K62" s="44" t="s">
        <v>122</v>
      </c>
      <c r="M62" s="44" t="s">
        <v>162</v>
      </c>
      <c r="N62" s="44" t="s">
        <v>117</v>
      </c>
      <c r="O62" s="44" t="s">
        <v>189</v>
      </c>
      <c r="P62" s="45" t="s">
        <v>116</v>
      </c>
      <c r="Q62" s="45" t="s">
        <v>117</v>
      </c>
      <c r="R62" s="45" t="s">
        <v>118</v>
      </c>
      <c r="S62" s="45" t="s">
        <v>117</v>
      </c>
      <c r="T62" s="45" t="s">
        <v>119</v>
      </c>
      <c r="U62" s="45" t="s">
        <v>117</v>
      </c>
      <c r="V62" s="45" t="s">
        <v>120</v>
      </c>
      <c r="W62" s="45" t="s">
        <v>117</v>
      </c>
      <c r="X62" s="45" t="s">
        <v>121</v>
      </c>
      <c r="Y62" s="45" t="s">
        <v>117</v>
      </c>
      <c r="Z62" s="45" t="s">
        <v>122</v>
      </c>
      <c r="AB62" s="45" t="s">
        <v>162</v>
      </c>
      <c r="AC62" s="46"/>
      <c r="AD62" s="58" t="s">
        <v>1335</v>
      </c>
      <c r="AE62" s="54" t="s">
        <v>117</v>
      </c>
      <c r="AF62" s="54" t="s">
        <v>735</v>
      </c>
      <c r="AG62" s="54" t="s">
        <v>736</v>
      </c>
      <c r="AH62" s="54" t="s">
        <v>737</v>
      </c>
      <c r="AI62" s="54" t="s">
        <v>1154</v>
      </c>
      <c r="AJ62" s="55" t="s">
        <v>101</v>
      </c>
      <c r="AK62" s="55" t="s">
        <v>56</v>
      </c>
      <c r="AL62" s="15" t="s">
        <v>37</v>
      </c>
      <c r="AM62" s="15" t="s">
        <v>28</v>
      </c>
      <c r="AN62" s="49" t="s">
        <v>1335</v>
      </c>
      <c r="AO62" s="35" t="s">
        <v>1317</v>
      </c>
      <c r="AP62" t="s">
        <v>1364</v>
      </c>
      <c r="AQ62" s="38"/>
    </row>
    <row r="63" spans="1:43" x14ac:dyDescent="0.2">
      <c r="A63" s="44" t="s">
        <v>116</v>
      </c>
      <c r="B63" s="44" t="s">
        <v>117</v>
      </c>
      <c r="C63" s="44" t="s">
        <v>118</v>
      </c>
      <c r="D63" s="44" t="s">
        <v>117</v>
      </c>
      <c r="E63" s="44" t="s">
        <v>119</v>
      </c>
      <c r="F63" s="44" t="s">
        <v>117</v>
      </c>
      <c r="G63" s="44" t="s">
        <v>120</v>
      </c>
      <c r="H63" s="44" t="s">
        <v>117</v>
      </c>
      <c r="I63" s="44" t="s">
        <v>121</v>
      </c>
      <c r="J63" s="44" t="s">
        <v>117</v>
      </c>
      <c r="K63" s="44" t="s">
        <v>122</v>
      </c>
      <c r="M63" s="44" t="s">
        <v>162</v>
      </c>
      <c r="N63" s="44" t="s">
        <v>117</v>
      </c>
      <c r="O63" s="44" t="s">
        <v>190</v>
      </c>
      <c r="P63" s="45" t="s">
        <v>116</v>
      </c>
      <c r="Q63" s="45" t="s">
        <v>117</v>
      </c>
      <c r="R63" s="45" t="s">
        <v>118</v>
      </c>
      <c r="S63" s="45" t="s">
        <v>117</v>
      </c>
      <c r="T63" s="45" t="s">
        <v>119</v>
      </c>
      <c r="U63" s="45" t="s">
        <v>117</v>
      </c>
      <c r="V63" s="45" t="s">
        <v>120</v>
      </c>
      <c r="W63" s="45" t="s">
        <v>117</v>
      </c>
      <c r="X63" s="45" t="s">
        <v>121</v>
      </c>
      <c r="Y63" s="45" t="s">
        <v>117</v>
      </c>
      <c r="Z63" s="45" t="s">
        <v>122</v>
      </c>
      <c r="AB63" s="45" t="s">
        <v>162</v>
      </c>
      <c r="AC63" s="46"/>
      <c r="AD63" s="58" t="s">
        <v>1375</v>
      </c>
      <c r="AE63" s="54" t="s">
        <v>424</v>
      </c>
      <c r="AF63" s="54" t="s">
        <v>190</v>
      </c>
      <c r="AG63" s="54" t="s">
        <v>738</v>
      </c>
      <c r="AH63" s="54" t="s">
        <v>739</v>
      </c>
      <c r="AI63" s="54" t="s">
        <v>1151</v>
      </c>
      <c r="AJ63" s="55" t="s">
        <v>101</v>
      </c>
      <c r="AK63" s="55" t="s">
        <v>56</v>
      </c>
      <c r="AL63" s="15" t="s">
        <v>37</v>
      </c>
      <c r="AM63" s="15" t="s">
        <v>28</v>
      </c>
      <c r="AN63" s="49" t="s">
        <v>1375</v>
      </c>
      <c r="AO63" s="35" t="s">
        <v>1318</v>
      </c>
    </row>
    <row r="64" spans="1:43" x14ac:dyDescent="0.2">
      <c r="A64" s="44" t="s">
        <v>116</v>
      </c>
      <c r="B64" s="44" t="s">
        <v>117</v>
      </c>
      <c r="C64" s="44" t="s">
        <v>118</v>
      </c>
      <c r="D64" s="44" t="s">
        <v>117</v>
      </c>
      <c r="E64" s="44" t="s">
        <v>119</v>
      </c>
      <c r="F64" s="44" t="s">
        <v>117</v>
      </c>
      <c r="G64" s="44" t="s">
        <v>120</v>
      </c>
      <c r="H64" s="44" t="s">
        <v>117</v>
      </c>
      <c r="I64" s="44" t="s">
        <v>121</v>
      </c>
      <c r="J64" s="44" t="s">
        <v>117</v>
      </c>
      <c r="K64" s="44" t="s">
        <v>122</v>
      </c>
      <c r="M64" s="44" t="s">
        <v>162</v>
      </c>
      <c r="N64" s="44" t="s">
        <v>117</v>
      </c>
      <c r="O64" s="44" t="s">
        <v>191</v>
      </c>
      <c r="P64" s="45" t="s">
        <v>116</v>
      </c>
      <c r="Q64" s="45" t="s">
        <v>117</v>
      </c>
      <c r="R64" s="45" t="s">
        <v>118</v>
      </c>
      <c r="S64" s="45" t="s">
        <v>117</v>
      </c>
      <c r="T64" s="45" t="s">
        <v>119</v>
      </c>
      <c r="U64" s="45" t="s">
        <v>117</v>
      </c>
      <c r="V64" s="45" t="s">
        <v>120</v>
      </c>
      <c r="W64" s="45" t="s">
        <v>117</v>
      </c>
      <c r="X64" s="45" t="s">
        <v>121</v>
      </c>
      <c r="Y64" s="45" t="s">
        <v>117</v>
      </c>
      <c r="Z64" s="45" t="s">
        <v>122</v>
      </c>
      <c r="AB64" s="45" t="s">
        <v>162</v>
      </c>
      <c r="AC64" s="46"/>
      <c r="AD64" s="58" t="s">
        <v>1191</v>
      </c>
      <c r="AE64" s="54" t="s">
        <v>425</v>
      </c>
      <c r="AF64" s="54" t="s">
        <v>191</v>
      </c>
      <c r="AG64" s="54" t="s">
        <v>740</v>
      </c>
      <c r="AH64" s="54" t="s">
        <v>660</v>
      </c>
      <c r="AI64" s="54" t="s">
        <v>1151</v>
      </c>
      <c r="AJ64" s="55" t="s">
        <v>101</v>
      </c>
      <c r="AK64" s="55" t="s">
        <v>56</v>
      </c>
      <c r="AL64" s="15" t="s">
        <v>37</v>
      </c>
      <c r="AM64" s="15" t="s">
        <v>28</v>
      </c>
      <c r="AN64" s="49" t="s">
        <v>1191</v>
      </c>
      <c r="AO64" s="35" t="s">
        <v>1318</v>
      </c>
    </row>
    <row r="65" spans="1:43" x14ac:dyDescent="0.2">
      <c r="A65" s="44" t="s">
        <v>116</v>
      </c>
      <c r="B65" s="44" t="s">
        <v>117</v>
      </c>
      <c r="C65" s="44" t="s">
        <v>118</v>
      </c>
      <c r="D65" s="44" t="s">
        <v>117</v>
      </c>
      <c r="E65" s="44" t="s">
        <v>119</v>
      </c>
      <c r="F65" s="44" t="s">
        <v>117</v>
      </c>
      <c r="G65" s="44" t="s">
        <v>120</v>
      </c>
      <c r="H65" s="44" t="s">
        <v>117</v>
      </c>
      <c r="I65" s="44" t="s">
        <v>121</v>
      </c>
      <c r="J65" s="44" t="s">
        <v>117</v>
      </c>
      <c r="K65" s="44" t="s">
        <v>122</v>
      </c>
      <c r="M65" s="44" t="s">
        <v>162</v>
      </c>
      <c r="N65" s="44" t="s">
        <v>117</v>
      </c>
      <c r="O65" s="44" t="s">
        <v>192</v>
      </c>
      <c r="P65" s="45" t="s">
        <v>116</v>
      </c>
      <c r="Q65" s="45" t="s">
        <v>117</v>
      </c>
      <c r="R65" s="45" t="s">
        <v>118</v>
      </c>
      <c r="S65" s="45" t="s">
        <v>117</v>
      </c>
      <c r="T65" s="45" t="s">
        <v>119</v>
      </c>
      <c r="U65" s="45" t="s">
        <v>117</v>
      </c>
      <c r="V65" s="45" t="s">
        <v>120</v>
      </c>
      <c r="W65" s="45" t="s">
        <v>117</v>
      </c>
      <c r="X65" s="45" t="s">
        <v>121</v>
      </c>
      <c r="Y65" s="45" t="s">
        <v>117</v>
      </c>
      <c r="Z65" s="45" t="s">
        <v>122</v>
      </c>
      <c r="AB65" s="45" t="s">
        <v>162</v>
      </c>
      <c r="AC65" s="46"/>
      <c r="AD65" s="58" t="s">
        <v>1401</v>
      </c>
      <c r="AE65" s="54" t="s">
        <v>426</v>
      </c>
      <c r="AF65" s="54" t="s">
        <v>741</v>
      </c>
      <c r="AG65" s="54" t="s">
        <v>742</v>
      </c>
      <c r="AH65" s="54" t="s">
        <v>687</v>
      </c>
      <c r="AI65" s="54" t="s">
        <v>1153</v>
      </c>
      <c r="AJ65" s="55" t="s">
        <v>101</v>
      </c>
      <c r="AK65" s="55" t="s">
        <v>56</v>
      </c>
      <c r="AL65" s="15" t="s">
        <v>37</v>
      </c>
      <c r="AM65" s="15" t="s">
        <v>28</v>
      </c>
      <c r="AN65" s="49" t="s">
        <v>1401</v>
      </c>
      <c r="AO65" s="35" t="s">
        <v>1318</v>
      </c>
    </row>
    <row r="66" spans="1:43" x14ac:dyDescent="0.2">
      <c r="A66" s="44" t="s">
        <v>116</v>
      </c>
      <c r="B66" s="44" t="s">
        <v>117</v>
      </c>
      <c r="C66" s="44" t="s">
        <v>118</v>
      </c>
      <c r="D66" s="44" t="s">
        <v>117</v>
      </c>
      <c r="E66" s="44" t="s">
        <v>119</v>
      </c>
      <c r="F66" s="44" t="s">
        <v>117</v>
      </c>
      <c r="G66" s="44" t="s">
        <v>120</v>
      </c>
      <c r="H66" s="44" t="s">
        <v>117</v>
      </c>
      <c r="I66" s="44" t="s">
        <v>121</v>
      </c>
      <c r="J66" s="44" t="s">
        <v>117</v>
      </c>
      <c r="K66" s="44" t="s">
        <v>122</v>
      </c>
      <c r="M66" s="44" t="s">
        <v>162</v>
      </c>
      <c r="N66" s="44" t="s">
        <v>117</v>
      </c>
      <c r="O66" s="44" t="s">
        <v>193</v>
      </c>
      <c r="P66" s="45" t="s">
        <v>116</v>
      </c>
      <c r="Q66" s="45" t="s">
        <v>117</v>
      </c>
      <c r="R66" s="45" t="s">
        <v>118</v>
      </c>
      <c r="S66" s="45" t="s">
        <v>117</v>
      </c>
      <c r="T66" s="45" t="s">
        <v>119</v>
      </c>
      <c r="U66" s="45" t="s">
        <v>117</v>
      </c>
      <c r="V66" s="45" t="s">
        <v>120</v>
      </c>
      <c r="W66" s="45" t="s">
        <v>117</v>
      </c>
      <c r="X66" s="45" t="s">
        <v>121</v>
      </c>
      <c r="Y66" s="45" t="s">
        <v>117</v>
      </c>
      <c r="Z66" s="45" t="s">
        <v>122</v>
      </c>
      <c r="AB66" s="45" t="s">
        <v>162</v>
      </c>
      <c r="AC66" s="46"/>
      <c r="AD66" s="58" t="s">
        <v>1336</v>
      </c>
      <c r="AE66" s="54" t="s">
        <v>427</v>
      </c>
      <c r="AF66" s="54" t="s">
        <v>743</v>
      </c>
      <c r="AG66" s="54" t="s">
        <v>744</v>
      </c>
      <c r="AH66" s="54" t="s">
        <v>745</v>
      </c>
      <c r="AI66" s="54" t="s">
        <v>1151</v>
      </c>
      <c r="AJ66" s="55" t="s">
        <v>101</v>
      </c>
      <c r="AK66" s="55" t="s">
        <v>56</v>
      </c>
      <c r="AL66" s="15" t="s">
        <v>37</v>
      </c>
      <c r="AM66" s="15" t="s">
        <v>28</v>
      </c>
      <c r="AN66" s="49" t="s">
        <v>1336</v>
      </c>
      <c r="AO66" s="35" t="s">
        <v>1317</v>
      </c>
      <c r="AQ66" s="38"/>
    </row>
    <row r="67" spans="1:43" x14ac:dyDescent="0.2">
      <c r="A67" s="44" t="s">
        <v>116</v>
      </c>
      <c r="B67" s="44" t="s">
        <v>117</v>
      </c>
      <c r="C67" s="44" t="s">
        <v>118</v>
      </c>
      <c r="D67" s="44" t="s">
        <v>117</v>
      </c>
      <c r="E67" s="44" t="s">
        <v>119</v>
      </c>
      <c r="F67" s="44" t="s">
        <v>117</v>
      </c>
      <c r="G67" s="44" t="s">
        <v>120</v>
      </c>
      <c r="H67" s="44" t="s">
        <v>117</v>
      </c>
      <c r="I67" s="44" t="s">
        <v>121</v>
      </c>
      <c r="J67" s="44" t="s">
        <v>117</v>
      </c>
      <c r="K67" s="44" t="s">
        <v>122</v>
      </c>
      <c r="M67" s="44" t="s">
        <v>162</v>
      </c>
      <c r="N67" s="44" t="s">
        <v>117</v>
      </c>
      <c r="O67" s="44" t="s">
        <v>194</v>
      </c>
      <c r="P67" s="45" t="s">
        <v>116</v>
      </c>
      <c r="Q67" s="45" t="s">
        <v>117</v>
      </c>
      <c r="R67" s="45" t="s">
        <v>118</v>
      </c>
      <c r="S67" s="45" t="s">
        <v>117</v>
      </c>
      <c r="T67" s="45" t="s">
        <v>119</v>
      </c>
      <c r="U67" s="45" t="s">
        <v>117</v>
      </c>
      <c r="V67" s="45" t="s">
        <v>120</v>
      </c>
      <c r="W67" s="45" t="s">
        <v>117</v>
      </c>
      <c r="X67" s="45" t="s">
        <v>121</v>
      </c>
      <c r="Y67" s="45" t="s">
        <v>117</v>
      </c>
      <c r="Z67" s="45" t="s">
        <v>122</v>
      </c>
      <c r="AB67" s="45" t="s">
        <v>162</v>
      </c>
      <c r="AC67" s="46"/>
      <c r="AD67" s="58" t="s">
        <v>1192</v>
      </c>
      <c r="AE67" s="54" t="s">
        <v>428</v>
      </c>
      <c r="AF67" s="54" t="s">
        <v>746</v>
      </c>
      <c r="AG67" s="54" t="s">
        <v>747</v>
      </c>
      <c r="AH67" s="54" t="s">
        <v>748</v>
      </c>
      <c r="AI67" s="54" t="s">
        <v>1153</v>
      </c>
      <c r="AJ67" s="55" t="s">
        <v>101</v>
      </c>
      <c r="AK67" s="55" t="s">
        <v>56</v>
      </c>
      <c r="AL67" s="15" t="s">
        <v>37</v>
      </c>
      <c r="AM67" s="15" t="s">
        <v>28</v>
      </c>
      <c r="AN67" s="49" t="s">
        <v>1192</v>
      </c>
      <c r="AO67" s="35" t="s">
        <v>1318</v>
      </c>
    </row>
    <row r="68" spans="1:43" x14ac:dyDescent="0.2">
      <c r="A68" s="44" t="s">
        <v>116</v>
      </c>
      <c r="B68" s="44" t="s">
        <v>117</v>
      </c>
      <c r="C68" s="44" t="s">
        <v>118</v>
      </c>
      <c r="D68" s="44" t="s">
        <v>117</v>
      </c>
      <c r="E68" s="44" t="s">
        <v>119</v>
      </c>
      <c r="F68" s="44" t="s">
        <v>117</v>
      </c>
      <c r="G68" s="44" t="s">
        <v>120</v>
      </c>
      <c r="H68" s="44" t="s">
        <v>117</v>
      </c>
      <c r="I68" s="44" t="s">
        <v>121</v>
      </c>
      <c r="J68" s="44" t="s">
        <v>117</v>
      </c>
      <c r="K68" s="44" t="s">
        <v>122</v>
      </c>
      <c r="M68" s="44" t="s">
        <v>162</v>
      </c>
      <c r="N68" s="44" t="s">
        <v>117</v>
      </c>
      <c r="O68" s="44" t="s">
        <v>195</v>
      </c>
      <c r="P68" s="45" t="s">
        <v>116</v>
      </c>
      <c r="Q68" s="45" t="s">
        <v>117</v>
      </c>
      <c r="R68" s="45" t="s">
        <v>118</v>
      </c>
      <c r="S68" s="45" t="s">
        <v>117</v>
      </c>
      <c r="T68" s="45" t="s">
        <v>119</v>
      </c>
      <c r="U68" s="45" t="s">
        <v>117</v>
      </c>
      <c r="V68" s="45" t="s">
        <v>120</v>
      </c>
      <c r="W68" s="45" t="s">
        <v>117</v>
      </c>
      <c r="X68" s="45" t="s">
        <v>121</v>
      </c>
      <c r="Y68" s="45" t="s">
        <v>117</v>
      </c>
      <c r="Z68" s="45" t="s">
        <v>122</v>
      </c>
      <c r="AB68" s="45" t="s">
        <v>162</v>
      </c>
      <c r="AC68" s="46"/>
      <c r="AD68" s="58" t="s">
        <v>1193</v>
      </c>
      <c r="AE68" s="54" t="s">
        <v>429</v>
      </c>
      <c r="AF68" s="54" t="s">
        <v>195</v>
      </c>
      <c r="AG68" s="54" t="s">
        <v>749</v>
      </c>
      <c r="AH68" s="54" t="s">
        <v>750</v>
      </c>
      <c r="AI68" s="54" t="s">
        <v>1151</v>
      </c>
      <c r="AJ68" s="55" t="s">
        <v>101</v>
      </c>
      <c r="AK68" s="55" t="s">
        <v>56</v>
      </c>
      <c r="AL68" s="15" t="s">
        <v>37</v>
      </c>
      <c r="AM68" s="15" t="s">
        <v>28</v>
      </c>
      <c r="AN68" s="49" t="s">
        <v>1193</v>
      </c>
      <c r="AO68" s="35" t="s">
        <v>1317</v>
      </c>
    </row>
    <row r="69" spans="1:43" x14ac:dyDescent="0.2">
      <c r="A69" s="44" t="s">
        <v>116</v>
      </c>
      <c r="B69" s="44" t="s">
        <v>117</v>
      </c>
      <c r="C69" s="44" t="s">
        <v>118</v>
      </c>
      <c r="D69" s="44" t="s">
        <v>117</v>
      </c>
      <c r="E69" s="44" t="s">
        <v>119</v>
      </c>
      <c r="F69" s="44" t="s">
        <v>117</v>
      </c>
      <c r="G69" s="44" t="s">
        <v>120</v>
      </c>
      <c r="H69" s="44" t="s">
        <v>117</v>
      </c>
      <c r="I69" s="44" t="s">
        <v>121</v>
      </c>
      <c r="J69" s="44" t="s">
        <v>117</v>
      </c>
      <c r="K69" s="44" t="s">
        <v>122</v>
      </c>
      <c r="M69" s="44" t="s">
        <v>162</v>
      </c>
      <c r="N69" s="44" t="s">
        <v>117</v>
      </c>
      <c r="O69" s="44" t="s">
        <v>196</v>
      </c>
      <c r="P69" s="45" t="s">
        <v>116</v>
      </c>
      <c r="Q69" s="45" t="s">
        <v>117</v>
      </c>
      <c r="R69" s="45" t="s">
        <v>118</v>
      </c>
      <c r="S69" s="45" t="s">
        <v>117</v>
      </c>
      <c r="T69" s="45" t="s">
        <v>119</v>
      </c>
      <c r="U69" s="45" t="s">
        <v>117</v>
      </c>
      <c r="V69" s="45" t="s">
        <v>120</v>
      </c>
      <c r="W69" s="45" t="s">
        <v>117</v>
      </c>
      <c r="X69" s="45" t="s">
        <v>121</v>
      </c>
      <c r="Y69" s="45" t="s">
        <v>117</v>
      </c>
      <c r="Z69" s="45" t="s">
        <v>122</v>
      </c>
      <c r="AB69" s="45" t="s">
        <v>162</v>
      </c>
      <c r="AC69" s="46"/>
      <c r="AD69" s="58" t="s">
        <v>1194</v>
      </c>
      <c r="AE69" s="54" t="s">
        <v>430</v>
      </c>
      <c r="AF69" s="54" t="s">
        <v>751</v>
      </c>
      <c r="AG69" s="54" t="s">
        <v>752</v>
      </c>
      <c r="AH69" s="54" t="s">
        <v>753</v>
      </c>
      <c r="AI69" s="54" t="s">
        <v>1151</v>
      </c>
      <c r="AJ69" s="55" t="s">
        <v>101</v>
      </c>
      <c r="AK69" s="55" t="s">
        <v>56</v>
      </c>
      <c r="AL69" s="15" t="s">
        <v>37</v>
      </c>
      <c r="AM69" s="15" t="s">
        <v>28</v>
      </c>
      <c r="AN69" s="49" t="s">
        <v>1194</v>
      </c>
      <c r="AO69" s="35" t="s">
        <v>1317</v>
      </c>
    </row>
    <row r="70" spans="1:43" x14ac:dyDescent="0.2">
      <c r="A70" s="44" t="s">
        <v>116</v>
      </c>
      <c r="B70" s="44" t="s">
        <v>117</v>
      </c>
      <c r="C70" s="44" t="s">
        <v>118</v>
      </c>
      <c r="D70" s="44" t="s">
        <v>117</v>
      </c>
      <c r="E70" s="44" t="s">
        <v>119</v>
      </c>
      <c r="F70" s="44" t="s">
        <v>117</v>
      </c>
      <c r="G70" s="44" t="s">
        <v>120</v>
      </c>
      <c r="H70" s="44" t="s">
        <v>117</v>
      </c>
      <c r="I70" s="44" t="s">
        <v>121</v>
      </c>
      <c r="J70" s="44" t="s">
        <v>117</v>
      </c>
      <c r="K70" s="44" t="s">
        <v>122</v>
      </c>
      <c r="M70" s="44" t="s">
        <v>162</v>
      </c>
      <c r="N70" s="44" t="s">
        <v>117</v>
      </c>
      <c r="O70" s="44" t="s">
        <v>197</v>
      </c>
      <c r="P70" s="45" t="s">
        <v>116</v>
      </c>
      <c r="Q70" s="45" t="s">
        <v>117</v>
      </c>
      <c r="R70" s="45" t="s">
        <v>118</v>
      </c>
      <c r="S70" s="45" t="s">
        <v>117</v>
      </c>
      <c r="T70" s="45" t="s">
        <v>119</v>
      </c>
      <c r="U70" s="45" t="s">
        <v>117</v>
      </c>
      <c r="V70" s="45" t="s">
        <v>120</v>
      </c>
      <c r="W70" s="45" t="s">
        <v>117</v>
      </c>
      <c r="X70" s="45" t="s">
        <v>121</v>
      </c>
      <c r="Y70" s="45" t="s">
        <v>117</v>
      </c>
      <c r="Z70" s="45" t="s">
        <v>122</v>
      </c>
      <c r="AB70" s="45" t="s">
        <v>162</v>
      </c>
      <c r="AC70" s="46"/>
      <c r="AD70" s="58" t="s">
        <v>1195</v>
      </c>
      <c r="AE70" s="54" t="s">
        <v>431</v>
      </c>
      <c r="AF70" s="54" t="s">
        <v>197</v>
      </c>
      <c r="AG70" s="54" t="s">
        <v>754</v>
      </c>
      <c r="AH70" s="54" t="s">
        <v>755</v>
      </c>
      <c r="AI70" s="54" t="s">
        <v>1153</v>
      </c>
      <c r="AJ70" s="55" t="s">
        <v>101</v>
      </c>
      <c r="AK70" s="55" t="s">
        <v>56</v>
      </c>
      <c r="AL70" s="15" t="s">
        <v>37</v>
      </c>
      <c r="AM70" s="15" t="s">
        <v>28</v>
      </c>
      <c r="AN70" s="49" t="s">
        <v>1195</v>
      </c>
      <c r="AO70" s="35" t="s">
        <v>1318</v>
      </c>
    </row>
    <row r="71" spans="1:43" x14ac:dyDescent="0.2">
      <c r="A71" s="44" t="s">
        <v>116</v>
      </c>
      <c r="B71" s="44" t="s">
        <v>117</v>
      </c>
      <c r="C71" s="44" t="s">
        <v>118</v>
      </c>
      <c r="D71" s="44" t="s">
        <v>117</v>
      </c>
      <c r="E71" s="44" t="s">
        <v>119</v>
      </c>
      <c r="F71" s="44" t="s">
        <v>117</v>
      </c>
      <c r="G71" s="44" t="s">
        <v>120</v>
      </c>
      <c r="H71" s="44" t="s">
        <v>117</v>
      </c>
      <c r="I71" s="44" t="s">
        <v>121</v>
      </c>
      <c r="J71" s="44" t="s">
        <v>117</v>
      </c>
      <c r="K71" s="44" t="s">
        <v>122</v>
      </c>
      <c r="M71" s="44" t="s">
        <v>162</v>
      </c>
      <c r="N71" s="44" t="s">
        <v>117</v>
      </c>
      <c r="O71" s="44" t="s">
        <v>198</v>
      </c>
      <c r="P71" s="45" t="s">
        <v>116</v>
      </c>
      <c r="Q71" s="45" t="s">
        <v>117</v>
      </c>
      <c r="R71" s="45" t="s">
        <v>118</v>
      </c>
      <c r="S71" s="45" t="s">
        <v>117</v>
      </c>
      <c r="T71" s="45" t="s">
        <v>119</v>
      </c>
      <c r="U71" s="45" t="s">
        <v>117</v>
      </c>
      <c r="V71" s="45" t="s">
        <v>120</v>
      </c>
      <c r="W71" s="45" t="s">
        <v>117</v>
      </c>
      <c r="X71" s="45" t="s">
        <v>121</v>
      </c>
      <c r="Y71" s="45" t="s">
        <v>117</v>
      </c>
      <c r="Z71" s="45" t="s">
        <v>122</v>
      </c>
      <c r="AB71" s="45" t="s">
        <v>162</v>
      </c>
      <c r="AC71" s="46"/>
      <c r="AD71" s="58" t="s">
        <v>1196</v>
      </c>
      <c r="AE71" s="54" t="s">
        <v>432</v>
      </c>
      <c r="AF71" s="54" t="s">
        <v>756</v>
      </c>
      <c r="AG71" s="54" t="s">
        <v>757</v>
      </c>
      <c r="AH71" s="54" t="s">
        <v>758</v>
      </c>
      <c r="AI71" s="54" t="s">
        <v>1152</v>
      </c>
      <c r="AJ71" s="55" t="s">
        <v>101</v>
      </c>
      <c r="AK71" s="55" t="s">
        <v>56</v>
      </c>
      <c r="AL71" s="15" t="s">
        <v>37</v>
      </c>
      <c r="AM71" s="15" t="s">
        <v>28</v>
      </c>
      <c r="AN71" s="49" t="s">
        <v>1196</v>
      </c>
      <c r="AO71" s="35" t="s">
        <v>1318</v>
      </c>
    </row>
    <row r="72" spans="1:43" x14ac:dyDescent="0.2">
      <c r="A72" s="44" t="s">
        <v>116</v>
      </c>
      <c r="B72" s="44" t="s">
        <v>117</v>
      </c>
      <c r="C72" s="44" t="s">
        <v>118</v>
      </c>
      <c r="D72" s="44" t="s">
        <v>117</v>
      </c>
      <c r="E72" s="44" t="s">
        <v>119</v>
      </c>
      <c r="F72" s="44" t="s">
        <v>117</v>
      </c>
      <c r="G72" s="44" t="s">
        <v>120</v>
      </c>
      <c r="H72" s="44" t="s">
        <v>117</v>
      </c>
      <c r="I72" s="44" t="s">
        <v>121</v>
      </c>
      <c r="J72" s="44" t="s">
        <v>117</v>
      </c>
      <c r="K72" s="44" t="s">
        <v>122</v>
      </c>
      <c r="M72" s="44" t="s">
        <v>162</v>
      </c>
      <c r="N72" s="44" t="s">
        <v>117</v>
      </c>
      <c r="O72" s="44" t="s">
        <v>199</v>
      </c>
      <c r="P72" s="45" t="s">
        <v>116</v>
      </c>
      <c r="Q72" s="45" t="s">
        <v>117</v>
      </c>
      <c r="R72" s="45" t="s">
        <v>118</v>
      </c>
      <c r="S72" s="45" t="s">
        <v>117</v>
      </c>
      <c r="T72" s="45" t="s">
        <v>119</v>
      </c>
      <c r="U72" s="45" t="s">
        <v>117</v>
      </c>
      <c r="V72" s="45" t="s">
        <v>120</v>
      </c>
      <c r="W72" s="45" t="s">
        <v>117</v>
      </c>
      <c r="X72" s="45" t="s">
        <v>121</v>
      </c>
      <c r="Y72" s="45" t="s">
        <v>117</v>
      </c>
      <c r="Z72" s="45" t="s">
        <v>122</v>
      </c>
      <c r="AB72" s="45" t="s">
        <v>162</v>
      </c>
      <c r="AC72" s="46"/>
      <c r="AD72" s="58" t="s">
        <v>1197</v>
      </c>
      <c r="AE72" s="54" t="s">
        <v>433</v>
      </c>
      <c r="AF72" s="54" t="s">
        <v>759</v>
      </c>
      <c r="AG72" s="54" t="s">
        <v>760</v>
      </c>
      <c r="AH72" s="54" t="s">
        <v>761</v>
      </c>
      <c r="AI72" s="54" t="s">
        <v>1151</v>
      </c>
      <c r="AJ72" s="55" t="s">
        <v>101</v>
      </c>
      <c r="AK72" s="55" t="s">
        <v>56</v>
      </c>
      <c r="AL72" s="15" t="s">
        <v>37</v>
      </c>
      <c r="AM72" s="15" t="s">
        <v>28</v>
      </c>
      <c r="AN72" s="49" t="s">
        <v>1197</v>
      </c>
      <c r="AO72" s="35" t="s">
        <v>1317</v>
      </c>
    </row>
    <row r="73" spans="1:43" x14ac:dyDescent="0.2">
      <c r="A73" s="44" t="s">
        <v>116</v>
      </c>
      <c r="B73" s="44" t="s">
        <v>117</v>
      </c>
      <c r="C73" s="44" t="s">
        <v>118</v>
      </c>
      <c r="D73" s="44" t="s">
        <v>117</v>
      </c>
      <c r="E73" s="44" t="s">
        <v>119</v>
      </c>
      <c r="F73" s="44" t="s">
        <v>117</v>
      </c>
      <c r="G73" s="44" t="s">
        <v>120</v>
      </c>
      <c r="H73" s="44" t="s">
        <v>117</v>
      </c>
      <c r="I73" s="44" t="s">
        <v>121</v>
      </c>
      <c r="J73" s="44" t="s">
        <v>117</v>
      </c>
      <c r="K73" s="44" t="s">
        <v>122</v>
      </c>
      <c r="M73" s="44" t="s">
        <v>162</v>
      </c>
      <c r="N73" s="44" t="s">
        <v>117</v>
      </c>
      <c r="O73" s="44" t="s">
        <v>200</v>
      </c>
      <c r="P73" s="45" t="s">
        <v>116</v>
      </c>
      <c r="Q73" s="45" t="s">
        <v>117</v>
      </c>
      <c r="R73" s="45" t="s">
        <v>118</v>
      </c>
      <c r="S73" s="45" t="s">
        <v>117</v>
      </c>
      <c r="T73" s="45" t="s">
        <v>119</v>
      </c>
      <c r="U73" s="45" t="s">
        <v>117</v>
      </c>
      <c r="V73" s="45" t="s">
        <v>120</v>
      </c>
      <c r="W73" s="45" t="s">
        <v>117</v>
      </c>
      <c r="X73" s="45" t="s">
        <v>121</v>
      </c>
      <c r="Y73" s="45" t="s">
        <v>117</v>
      </c>
      <c r="Z73" s="45" t="s">
        <v>122</v>
      </c>
      <c r="AB73" s="45" t="s">
        <v>162</v>
      </c>
      <c r="AC73" s="46"/>
      <c r="AD73" s="58" t="s">
        <v>1198</v>
      </c>
      <c r="AE73" s="54" t="s">
        <v>434</v>
      </c>
      <c r="AF73" s="54" t="s">
        <v>200</v>
      </c>
      <c r="AG73" s="54" t="s">
        <v>762</v>
      </c>
      <c r="AH73" s="54" t="s">
        <v>687</v>
      </c>
      <c r="AI73" s="54" t="s">
        <v>1153</v>
      </c>
      <c r="AJ73" s="55" t="s">
        <v>101</v>
      </c>
      <c r="AK73" s="55" t="s">
        <v>56</v>
      </c>
      <c r="AL73" s="15" t="s">
        <v>37</v>
      </c>
      <c r="AM73" s="15" t="s">
        <v>28</v>
      </c>
      <c r="AN73" s="49" t="s">
        <v>1198</v>
      </c>
      <c r="AO73" s="35" t="s">
        <v>1318</v>
      </c>
    </row>
    <row r="74" spans="1:43" x14ac:dyDescent="0.2">
      <c r="A74" s="44" t="s">
        <v>116</v>
      </c>
      <c r="B74" s="44" t="s">
        <v>117</v>
      </c>
      <c r="C74" s="44" t="s">
        <v>118</v>
      </c>
      <c r="D74" s="44" t="s">
        <v>117</v>
      </c>
      <c r="E74" s="44" t="s">
        <v>119</v>
      </c>
      <c r="F74" s="44" t="s">
        <v>117</v>
      </c>
      <c r="G74" s="44" t="s">
        <v>120</v>
      </c>
      <c r="H74" s="44" t="s">
        <v>117</v>
      </c>
      <c r="I74" s="44" t="s">
        <v>121</v>
      </c>
      <c r="J74" s="44" t="s">
        <v>117</v>
      </c>
      <c r="K74" s="44" t="s">
        <v>122</v>
      </c>
      <c r="M74" s="44" t="s">
        <v>162</v>
      </c>
      <c r="N74" s="44" t="s">
        <v>117</v>
      </c>
      <c r="O74" s="44" t="s">
        <v>201</v>
      </c>
      <c r="P74" s="45" t="s">
        <v>116</v>
      </c>
      <c r="Q74" s="45" t="s">
        <v>117</v>
      </c>
      <c r="R74" s="45" t="s">
        <v>118</v>
      </c>
      <c r="S74" s="45" t="s">
        <v>117</v>
      </c>
      <c r="T74" s="45" t="s">
        <v>119</v>
      </c>
      <c r="U74" s="45" t="s">
        <v>117</v>
      </c>
      <c r="V74" s="45" t="s">
        <v>120</v>
      </c>
      <c r="W74" s="45" t="s">
        <v>117</v>
      </c>
      <c r="X74" s="45" t="s">
        <v>121</v>
      </c>
      <c r="Y74" s="45" t="s">
        <v>117</v>
      </c>
      <c r="Z74" s="45" t="s">
        <v>122</v>
      </c>
      <c r="AB74" s="45" t="s">
        <v>162</v>
      </c>
      <c r="AC74" s="46"/>
      <c r="AD74" s="58" t="s">
        <v>1199</v>
      </c>
      <c r="AE74" s="54" t="s">
        <v>435</v>
      </c>
      <c r="AF74" s="54" t="s">
        <v>201</v>
      </c>
      <c r="AG74" s="54" t="s">
        <v>763</v>
      </c>
      <c r="AH74" s="54" t="s">
        <v>764</v>
      </c>
      <c r="AI74" s="54" t="s">
        <v>1153</v>
      </c>
      <c r="AJ74" s="55" t="s">
        <v>101</v>
      </c>
      <c r="AK74" s="55" t="s">
        <v>56</v>
      </c>
      <c r="AL74" s="15" t="s">
        <v>37</v>
      </c>
      <c r="AM74" s="15" t="s">
        <v>28</v>
      </c>
      <c r="AN74" s="49" t="s">
        <v>1199</v>
      </c>
      <c r="AO74" s="35" t="s">
        <v>1318</v>
      </c>
    </row>
    <row r="75" spans="1:43" x14ac:dyDescent="0.2">
      <c r="A75" s="44" t="s">
        <v>116</v>
      </c>
      <c r="B75" s="44" t="s">
        <v>117</v>
      </c>
      <c r="C75" s="44" t="s">
        <v>118</v>
      </c>
      <c r="D75" s="44" t="s">
        <v>117</v>
      </c>
      <c r="E75" s="44" t="s">
        <v>119</v>
      </c>
      <c r="F75" s="44" t="s">
        <v>117</v>
      </c>
      <c r="G75" s="44" t="s">
        <v>120</v>
      </c>
      <c r="H75" s="44" t="s">
        <v>117</v>
      </c>
      <c r="I75" s="44" t="s">
        <v>121</v>
      </c>
      <c r="J75" s="44" t="s">
        <v>117</v>
      </c>
      <c r="K75" s="44" t="s">
        <v>122</v>
      </c>
      <c r="M75" s="44" t="s">
        <v>162</v>
      </c>
      <c r="N75" s="44" t="s">
        <v>117</v>
      </c>
      <c r="O75" s="44" t="s">
        <v>202</v>
      </c>
      <c r="P75" s="45" t="s">
        <v>116</v>
      </c>
      <c r="Q75" s="45" t="s">
        <v>117</v>
      </c>
      <c r="R75" s="45" t="s">
        <v>118</v>
      </c>
      <c r="S75" s="45" t="s">
        <v>117</v>
      </c>
      <c r="T75" s="45" t="s">
        <v>119</v>
      </c>
      <c r="U75" s="45" t="s">
        <v>117</v>
      </c>
      <c r="V75" s="45" t="s">
        <v>120</v>
      </c>
      <c r="W75" s="45" t="s">
        <v>117</v>
      </c>
      <c r="X75" s="45" t="s">
        <v>121</v>
      </c>
      <c r="Y75" s="45" t="s">
        <v>117</v>
      </c>
      <c r="Z75" s="45" t="s">
        <v>122</v>
      </c>
      <c r="AB75" s="45" t="s">
        <v>162</v>
      </c>
      <c r="AC75" s="46"/>
      <c r="AD75" s="58" t="s">
        <v>1200</v>
      </c>
      <c r="AE75" s="54" t="s">
        <v>436</v>
      </c>
      <c r="AF75" s="54" t="s">
        <v>765</v>
      </c>
      <c r="AG75" s="54" t="s">
        <v>766</v>
      </c>
      <c r="AH75" s="54" t="s">
        <v>767</v>
      </c>
      <c r="AI75" s="54" t="s">
        <v>1152</v>
      </c>
      <c r="AJ75" s="55" t="s">
        <v>101</v>
      </c>
      <c r="AK75" s="55" t="s">
        <v>56</v>
      </c>
      <c r="AL75" s="15" t="s">
        <v>37</v>
      </c>
      <c r="AM75" s="15" t="s">
        <v>28</v>
      </c>
      <c r="AN75" s="49" t="s">
        <v>1200</v>
      </c>
      <c r="AO75" s="35" t="s">
        <v>1318</v>
      </c>
    </row>
    <row r="76" spans="1:43" x14ac:dyDescent="0.2">
      <c r="A76" s="44" t="s">
        <v>116</v>
      </c>
      <c r="B76" s="44" t="s">
        <v>117</v>
      </c>
      <c r="C76" s="44" t="s">
        <v>118</v>
      </c>
      <c r="D76" s="44" t="s">
        <v>117</v>
      </c>
      <c r="E76" s="44" t="s">
        <v>119</v>
      </c>
      <c r="F76" s="44" t="s">
        <v>117</v>
      </c>
      <c r="G76" s="44" t="s">
        <v>120</v>
      </c>
      <c r="H76" s="44" t="s">
        <v>117</v>
      </c>
      <c r="I76" s="44" t="s">
        <v>121</v>
      </c>
      <c r="J76" s="44" t="s">
        <v>117</v>
      </c>
      <c r="K76" s="44" t="s">
        <v>122</v>
      </c>
      <c r="M76" s="44" t="s">
        <v>162</v>
      </c>
      <c r="N76" s="44" t="s">
        <v>117</v>
      </c>
      <c r="O76" s="44" t="s">
        <v>203</v>
      </c>
      <c r="P76" s="45" t="s">
        <v>116</v>
      </c>
      <c r="Q76" s="45" t="s">
        <v>117</v>
      </c>
      <c r="R76" s="45" t="s">
        <v>118</v>
      </c>
      <c r="S76" s="45" t="s">
        <v>117</v>
      </c>
      <c r="T76" s="45" t="s">
        <v>119</v>
      </c>
      <c r="U76" s="45" t="s">
        <v>117</v>
      </c>
      <c r="V76" s="45" t="s">
        <v>120</v>
      </c>
      <c r="W76" s="45" t="s">
        <v>117</v>
      </c>
      <c r="X76" s="45" t="s">
        <v>121</v>
      </c>
      <c r="Y76" s="45" t="s">
        <v>117</v>
      </c>
      <c r="Z76" s="45" t="s">
        <v>122</v>
      </c>
      <c r="AB76" s="45" t="s">
        <v>162</v>
      </c>
      <c r="AC76" s="46"/>
      <c r="AD76" s="58" t="s">
        <v>1201</v>
      </c>
      <c r="AE76" s="54" t="s">
        <v>437</v>
      </c>
      <c r="AF76" s="54" t="s">
        <v>768</v>
      </c>
      <c r="AG76" s="54" t="s">
        <v>769</v>
      </c>
      <c r="AH76" s="54" t="s">
        <v>770</v>
      </c>
      <c r="AI76" s="54" t="s">
        <v>1151</v>
      </c>
      <c r="AJ76" s="55" t="s">
        <v>101</v>
      </c>
      <c r="AK76" s="55" t="s">
        <v>56</v>
      </c>
      <c r="AL76" s="15" t="s">
        <v>37</v>
      </c>
      <c r="AM76" s="15" t="s">
        <v>28</v>
      </c>
      <c r="AN76" s="49" t="s">
        <v>1201</v>
      </c>
      <c r="AO76" s="35" t="s">
        <v>1318</v>
      </c>
    </row>
    <row r="77" spans="1:43" x14ac:dyDescent="0.2">
      <c r="A77" s="44" t="s">
        <v>116</v>
      </c>
      <c r="B77" s="44" t="s">
        <v>117</v>
      </c>
      <c r="C77" s="44" t="s">
        <v>118</v>
      </c>
      <c r="D77" s="44" t="s">
        <v>117</v>
      </c>
      <c r="E77" s="44" t="s">
        <v>119</v>
      </c>
      <c r="F77" s="44" t="s">
        <v>117</v>
      </c>
      <c r="G77" s="44" t="s">
        <v>120</v>
      </c>
      <c r="H77" s="44" t="s">
        <v>117</v>
      </c>
      <c r="I77" s="44" t="s">
        <v>121</v>
      </c>
      <c r="J77" s="44" t="s">
        <v>117</v>
      </c>
      <c r="K77" s="44" t="s">
        <v>122</v>
      </c>
      <c r="M77" s="44" t="s">
        <v>162</v>
      </c>
      <c r="N77" s="44" t="s">
        <v>117</v>
      </c>
      <c r="O77" s="44" t="s">
        <v>204</v>
      </c>
      <c r="P77" s="45" t="s">
        <v>116</v>
      </c>
      <c r="Q77" s="45" t="s">
        <v>117</v>
      </c>
      <c r="R77" s="45" t="s">
        <v>118</v>
      </c>
      <c r="S77" s="45" t="s">
        <v>117</v>
      </c>
      <c r="T77" s="45" t="s">
        <v>119</v>
      </c>
      <c r="U77" s="45" t="s">
        <v>117</v>
      </c>
      <c r="V77" s="45" t="s">
        <v>120</v>
      </c>
      <c r="W77" s="45" t="s">
        <v>117</v>
      </c>
      <c r="X77" s="45" t="s">
        <v>121</v>
      </c>
      <c r="Y77" s="45" t="s">
        <v>117</v>
      </c>
      <c r="Z77" s="45" t="s">
        <v>122</v>
      </c>
      <c r="AB77" s="45" t="s">
        <v>162</v>
      </c>
      <c r="AC77" s="46"/>
      <c r="AD77" s="58" t="s">
        <v>1202</v>
      </c>
      <c r="AE77" s="54" t="s">
        <v>438</v>
      </c>
      <c r="AF77" s="54" t="s">
        <v>204</v>
      </c>
      <c r="AG77" s="54" t="s">
        <v>771</v>
      </c>
      <c r="AH77" s="54" t="s">
        <v>660</v>
      </c>
      <c r="AI77" s="54" t="s">
        <v>1151</v>
      </c>
      <c r="AJ77" s="55" t="s">
        <v>101</v>
      </c>
      <c r="AK77" s="55" t="s">
        <v>56</v>
      </c>
      <c r="AL77" s="15" t="s">
        <v>37</v>
      </c>
      <c r="AM77" s="15" t="s">
        <v>28</v>
      </c>
      <c r="AN77" s="49" t="s">
        <v>1202</v>
      </c>
      <c r="AO77" s="35" t="s">
        <v>1318</v>
      </c>
    </row>
    <row r="78" spans="1:43" x14ac:dyDescent="0.2">
      <c r="A78" s="44" t="s">
        <v>116</v>
      </c>
      <c r="B78" s="44" t="s">
        <v>117</v>
      </c>
      <c r="C78" s="44" t="s">
        <v>118</v>
      </c>
      <c r="D78" s="44" t="s">
        <v>117</v>
      </c>
      <c r="E78" s="44" t="s">
        <v>119</v>
      </c>
      <c r="F78" s="44" t="s">
        <v>117</v>
      </c>
      <c r="G78" s="44" t="s">
        <v>120</v>
      </c>
      <c r="H78" s="44" t="s">
        <v>117</v>
      </c>
      <c r="I78" s="44" t="s">
        <v>121</v>
      </c>
      <c r="J78" s="44" t="s">
        <v>117</v>
      </c>
      <c r="K78" s="44" t="s">
        <v>122</v>
      </c>
      <c r="M78" s="44" t="s">
        <v>162</v>
      </c>
      <c r="N78" s="44" t="s">
        <v>117</v>
      </c>
      <c r="O78" s="44" t="s">
        <v>205</v>
      </c>
      <c r="P78" s="45" t="s">
        <v>116</v>
      </c>
      <c r="Q78" s="45" t="s">
        <v>117</v>
      </c>
      <c r="R78" s="45" t="s">
        <v>118</v>
      </c>
      <c r="S78" s="45" t="s">
        <v>117</v>
      </c>
      <c r="T78" s="45" t="s">
        <v>119</v>
      </c>
      <c r="U78" s="45" t="s">
        <v>117</v>
      </c>
      <c r="V78" s="45" t="s">
        <v>120</v>
      </c>
      <c r="W78" s="45" t="s">
        <v>117</v>
      </c>
      <c r="X78" s="45" t="s">
        <v>121</v>
      </c>
      <c r="Y78" s="45" t="s">
        <v>117</v>
      </c>
      <c r="Z78" s="45" t="s">
        <v>122</v>
      </c>
      <c r="AB78" s="45" t="s">
        <v>162</v>
      </c>
      <c r="AC78" s="46"/>
      <c r="AD78" s="58" t="s">
        <v>1203</v>
      </c>
      <c r="AE78" s="54" t="s">
        <v>117</v>
      </c>
      <c r="AF78" s="54" t="s">
        <v>205</v>
      </c>
      <c r="AG78" s="54" t="s">
        <v>772</v>
      </c>
      <c r="AH78" s="54" t="s">
        <v>635</v>
      </c>
      <c r="AI78" s="54" t="s">
        <v>1154</v>
      </c>
      <c r="AJ78" s="55" t="s">
        <v>101</v>
      </c>
      <c r="AK78" s="55" t="s">
        <v>56</v>
      </c>
      <c r="AL78" s="15" t="s">
        <v>37</v>
      </c>
      <c r="AM78" s="15" t="s">
        <v>28</v>
      </c>
      <c r="AN78" s="49" t="s">
        <v>1203</v>
      </c>
      <c r="AO78" s="35" t="s">
        <v>1318</v>
      </c>
    </row>
    <row r="79" spans="1:43" x14ac:dyDescent="0.2">
      <c r="A79" s="44" t="s">
        <v>116</v>
      </c>
      <c r="B79" s="44" t="s">
        <v>117</v>
      </c>
      <c r="C79" s="44" t="s">
        <v>118</v>
      </c>
      <c r="D79" s="44" t="s">
        <v>117</v>
      </c>
      <c r="E79" s="44" t="s">
        <v>119</v>
      </c>
      <c r="F79" s="44" t="s">
        <v>117</v>
      </c>
      <c r="G79" s="44" t="s">
        <v>120</v>
      </c>
      <c r="H79" s="44" t="s">
        <v>117</v>
      </c>
      <c r="I79" s="44" t="s">
        <v>121</v>
      </c>
      <c r="J79" s="44" t="s">
        <v>117</v>
      </c>
      <c r="K79" s="44" t="s">
        <v>122</v>
      </c>
      <c r="M79" s="44" t="s">
        <v>162</v>
      </c>
      <c r="N79" s="44" t="s">
        <v>117</v>
      </c>
      <c r="O79" s="44" t="s">
        <v>206</v>
      </c>
      <c r="P79" s="45" t="s">
        <v>116</v>
      </c>
      <c r="Q79" s="45" t="s">
        <v>117</v>
      </c>
      <c r="R79" s="45" t="s">
        <v>118</v>
      </c>
      <c r="S79" s="45" t="s">
        <v>117</v>
      </c>
      <c r="T79" s="45" t="s">
        <v>119</v>
      </c>
      <c r="U79" s="45" t="s">
        <v>117</v>
      </c>
      <c r="V79" s="45" t="s">
        <v>120</v>
      </c>
      <c r="W79" s="45" t="s">
        <v>117</v>
      </c>
      <c r="X79" s="45" t="s">
        <v>121</v>
      </c>
      <c r="Y79" s="45" t="s">
        <v>117</v>
      </c>
      <c r="Z79" s="45" t="s">
        <v>122</v>
      </c>
      <c r="AB79" s="45" t="s">
        <v>162</v>
      </c>
      <c r="AC79" s="46"/>
      <c r="AD79" s="58" t="s">
        <v>1204</v>
      </c>
      <c r="AE79" s="54" t="s">
        <v>439</v>
      </c>
      <c r="AF79" s="54" t="s">
        <v>206</v>
      </c>
      <c r="AG79" s="54" t="s">
        <v>773</v>
      </c>
      <c r="AH79" s="54" t="s">
        <v>774</v>
      </c>
      <c r="AI79" s="54" t="s">
        <v>1151</v>
      </c>
      <c r="AJ79" s="55" t="s">
        <v>101</v>
      </c>
      <c r="AK79" s="55" t="s">
        <v>56</v>
      </c>
      <c r="AL79" s="15" t="s">
        <v>37</v>
      </c>
      <c r="AM79" s="15" t="s">
        <v>28</v>
      </c>
      <c r="AN79" s="49" t="s">
        <v>1204</v>
      </c>
      <c r="AO79" s="35" t="s">
        <v>1318</v>
      </c>
    </row>
    <row r="80" spans="1:43" x14ac:dyDescent="0.2">
      <c r="A80" s="44" t="s">
        <v>116</v>
      </c>
      <c r="B80" s="44" t="s">
        <v>117</v>
      </c>
      <c r="C80" s="44" t="s">
        <v>118</v>
      </c>
      <c r="D80" s="44" t="s">
        <v>117</v>
      </c>
      <c r="E80" s="44" t="s">
        <v>119</v>
      </c>
      <c r="F80" s="44" t="s">
        <v>117</v>
      </c>
      <c r="G80" s="44" t="s">
        <v>120</v>
      </c>
      <c r="H80" s="44" t="s">
        <v>117</v>
      </c>
      <c r="I80" s="44" t="s">
        <v>121</v>
      </c>
      <c r="J80" s="44" t="s">
        <v>117</v>
      </c>
      <c r="K80" s="44" t="s">
        <v>122</v>
      </c>
      <c r="M80" s="44" t="s">
        <v>162</v>
      </c>
      <c r="N80" s="44" t="s">
        <v>117</v>
      </c>
      <c r="O80" s="44" t="s">
        <v>207</v>
      </c>
      <c r="P80" s="45" t="s">
        <v>116</v>
      </c>
      <c r="Q80" s="45" t="s">
        <v>117</v>
      </c>
      <c r="R80" s="45" t="s">
        <v>118</v>
      </c>
      <c r="S80" s="45" t="s">
        <v>117</v>
      </c>
      <c r="T80" s="45" t="s">
        <v>119</v>
      </c>
      <c r="U80" s="45" t="s">
        <v>117</v>
      </c>
      <c r="V80" s="45" t="s">
        <v>120</v>
      </c>
      <c r="W80" s="45" t="s">
        <v>117</v>
      </c>
      <c r="X80" s="45" t="s">
        <v>121</v>
      </c>
      <c r="Y80" s="45" t="s">
        <v>117</v>
      </c>
      <c r="Z80" s="45" t="s">
        <v>122</v>
      </c>
      <c r="AB80" s="45" t="s">
        <v>162</v>
      </c>
      <c r="AC80" s="46"/>
      <c r="AD80" s="58" t="s">
        <v>1205</v>
      </c>
      <c r="AE80" s="54" t="s">
        <v>440</v>
      </c>
      <c r="AF80" s="54" t="s">
        <v>775</v>
      </c>
      <c r="AG80" s="54" t="s">
        <v>776</v>
      </c>
      <c r="AH80" s="54" t="s">
        <v>777</v>
      </c>
      <c r="AI80" s="54" t="s">
        <v>1152</v>
      </c>
      <c r="AJ80" s="55" t="s">
        <v>101</v>
      </c>
      <c r="AK80" s="55" t="s">
        <v>56</v>
      </c>
      <c r="AL80" s="15" t="s">
        <v>37</v>
      </c>
      <c r="AM80" s="15" t="s">
        <v>28</v>
      </c>
      <c r="AN80" s="49" t="s">
        <v>1205</v>
      </c>
      <c r="AO80" s="35" t="s">
        <v>1318</v>
      </c>
    </row>
    <row r="81" spans="1:43" x14ac:dyDescent="0.2">
      <c r="A81" s="44" t="s">
        <v>116</v>
      </c>
      <c r="B81" s="44" t="s">
        <v>117</v>
      </c>
      <c r="C81" s="44" t="s">
        <v>118</v>
      </c>
      <c r="D81" s="44" t="s">
        <v>117</v>
      </c>
      <c r="E81" s="44" t="s">
        <v>119</v>
      </c>
      <c r="F81" s="44" t="s">
        <v>117</v>
      </c>
      <c r="G81" s="44" t="s">
        <v>120</v>
      </c>
      <c r="H81" s="44" t="s">
        <v>117</v>
      </c>
      <c r="I81" s="44" t="s">
        <v>121</v>
      </c>
      <c r="J81" s="44" t="s">
        <v>117</v>
      </c>
      <c r="K81" s="44" t="s">
        <v>122</v>
      </c>
      <c r="M81" s="44" t="s">
        <v>162</v>
      </c>
      <c r="N81" s="44" t="s">
        <v>117</v>
      </c>
      <c r="O81" s="44" t="s">
        <v>208</v>
      </c>
      <c r="P81" s="45" t="s">
        <v>116</v>
      </c>
      <c r="Q81" s="45" t="s">
        <v>117</v>
      </c>
      <c r="R81" s="45" t="s">
        <v>118</v>
      </c>
      <c r="S81" s="45" t="s">
        <v>117</v>
      </c>
      <c r="T81" s="45" t="s">
        <v>119</v>
      </c>
      <c r="U81" s="45" t="s">
        <v>117</v>
      </c>
      <c r="V81" s="45" t="s">
        <v>120</v>
      </c>
      <c r="W81" s="45" t="s">
        <v>117</v>
      </c>
      <c r="X81" s="45" t="s">
        <v>121</v>
      </c>
      <c r="Y81" s="45" t="s">
        <v>117</v>
      </c>
      <c r="Z81" s="45" t="s">
        <v>122</v>
      </c>
      <c r="AB81" s="45" t="s">
        <v>162</v>
      </c>
      <c r="AC81" s="46"/>
      <c r="AD81" s="58" t="s">
        <v>1206</v>
      </c>
      <c r="AE81" s="54" t="s">
        <v>441</v>
      </c>
      <c r="AF81" s="54" t="s">
        <v>778</v>
      </c>
      <c r="AG81" s="54" t="s">
        <v>779</v>
      </c>
      <c r="AH81" s="54" t="s">
        <v>780</v>
      </c>
      <c r="AI81" s="54" t="s">
        <v>1151</v>
      </c>
      <c r="AJ81" s="55" t="s">
        <v>101</v>
      </c>
      <c r="AK81" s="55" t="s">
        <v>56</v>
      </c>
      <c r="AL81" s="15" t="s">
        <v>37</v>
      </c>
      <c r="AM81" s="15" t="s">
        <v>28</v>
      </c>
      <c r="AN81" s="49" t="s">
        <v>1206</v>
      </c>
      <c r="AO81" s="35" t="s">
        <v>1318</v>
      </c>
    </row>
    <row r="82" spans="1:43" x14ac:dyDescent="0.2">
      <c r="A82" s="44" t="s">
        <v>116</v>
      </c>
      <c r="B82" s="44" t="s">
        <v>117</v>
      </c>
      <c r="C82" s="44" t="s">
        <v>118</v>
      </c>
      <c r="D82" s="44" t="s">
        <v>117</v>
      </c>
      <c r="E82" s="44" t="s">
        <v>119</v>
      </c>
      <c r="F82" s="44" t="s">
        <v>117</v>
      </c>
      <c r="G82" s="44" t="s">
        <v>120</v>
      </c>
      <c r="H82" s="44" t="s">
        <v>117</v>
      </c>
      <c r="I82" s="44" t="s">
        <v>121</v>
      </c>
      <c r="J82" s="44" t="s">
        <v>117</v>
      </c>
      <c r="K82" s="44" t="s">
        <v>122</v>
      </c>
      <c r="M82" s="44" t="s">
        <v>162</v>
      </c>
      <c r="N82" s="44" t="s">
        <v>117</v>
      </c>
      <c r="O82" s="44" t="s">
        <v>209</v>
      </c>
      <c r="P82" s="45" t="s">
        <v>116</v>
      </c>
      <c r="Q82" s="45" t="s">
        <v>117</v>
      </c>
      <c r="R82" s="45" t="s">
        <v>118</v>
      </c>
      <c r="S82" s="45" t="s">
        <v>117</v>
      </c>
      <c r="T82" s="45" t="s">
        <v>119</v>
      </c>
      <c r="U82" s="45" t="s">
        <v>117</v>
      </c>
      <c r="V82" s="45" t="s">
        <v>120</v>
      </c>
      <c r="W82" s="45" t="s">
        <v>117</v>
      </c>
      <c r="X82" s="45" t="s">
        <v>121</v>
      </c>
      <c r="Y82" s="45" t="s">
        <v>117</v>
      </c>
      <c r="Z82" s="45" t="s">
        <v>122</v>
      </c>
      <c r="AB82" s="45" t="s">
        <v>162</v>
      </c>
      <c r="AC82" s="46"/>
      <c r="AD82" s="58" t="s">
        <v>1376</v>
      </c>
      <c r="AE82" s="54" t="s">
        <v>442</v>
      </c>
      <c r="AF82" s="54" t="s">
        <v>209</v>
      </c>
      <c r="AG82" s="54" t="s">
        <v>781</v>
      </c>
      <c r="AH82" s="54" t="s">
        <v>782</v>
      </c>
      <c r="AI82" s="54" t="s">
        <v>1153</v>
      </c>
      <c r="AJ82" s="55" t="s">
        <v>101</v>
      </c>
      <c r="AK82" s="55" t="s">
        <v>56</v>
      </c>
      <c r="AL82" s="1" t="s">
        <v>37</v>
      </c>
      <c r="AM82" s="1" t="s">
        <v>28</v>
      </c>
      <c r="AN82" s="49" t="s">
        <v>1376</v>
      </c>
      <c r="AO82" s="35" t="s">
        <v>1318</v>
      </c>
    </row>
    <row r="83" spans="1:43" x14ac:dyDescent="0.2">
      <c r="A83" s="44" t="s">
        <v>116</v>
      </c>
      <c r="B83" s="44" t="s">
        <v>117</v>
      </c>
      <c r="C83" s="44" t="s">
        <v>118</v>
      </c>
      <c r="D83" s="44" t="s">
        <v>117</v>
      </c>
      <c r="E83" s="44" t="s">
        <v>119</v>
      </c>
      <c r="F83" s="44" t="s">
        <v>117</v>
      </c>
      <c r="G83" s="44" t="s">
        <v>120</v>
      </c>
      <c r="H83" s="44" t="s">
        <v>117</v>
      </c>
      <c r="I83" s="44" t="s">
        <v>121</v>
      </c>
      <c r="J83" s="44" t="s">
        <v>117</v>
      </c>
      <c r="K83" s="44" t="s">
        <v>122</v>
      </c>
      <c r="M83" s="44" t="s">
        <v>162</v>
      </c>
      <c r="N83" s="44" t="s">
        <v>117</v>
      </c>
      <c r="O83" s="44" t="s">
        <v>210</v>
      </c>
      <c r="P83" s="45" t="s">
        <v>116</v>
      </c>
      <c r="Q83" s="45" t="s">
        <v>117</v>
      </c>
      <c r="R83" s="45" t="s">
        <v>118</v>
      </c>
      <c r="S83" s="45" t="s">
        <v>117</v>
      </c>
      <c r="T83" s="45" t="s">
        <v>119</v>
      </c>
      <c r="U83" s="45" t="s">
        <v>117</v>
      </c>
      <c r="V83" s="45" t="s">
        <v>120</v>
      </c>
      <c r="W83" s="45" t="s">
        <v>117</v>
      </c>
      <c r="X83" s="45" t="s">
        <v>121</v>
      </c>
      <c r="Y83" s="45" t="s">
        <v>117</v>
      </c>
      <c r="Z83" s="45" t="s">
        <v>122</v>
      </c>
      <c r="AB83" s="45" t="s">
        <v>162</v>
      </c>
      <c r="AC83" s="46"/>
      <c r="AD83" s="58" t="s">
        <v>1377</v>
      </c>
      <c r="AE83" s="54" t="s">
        <v>443</v>
      </c>
      <c r="AF83" s="54" t="s">
        <v>210</v>
      </c>
      <c r="AG83" s="54" t="s">
        <v>783</v>
      </c>
      <c r="AH83" s="54" t="s">
        <v>784</v>
      </c>
      <c r="AI83" s="54" t="s">
        <v>1151</v>
      </c>
      <c r="AJ83" s="55" t="s">
        <v>101</v>
      </c>
      <c r="AK83" s="55" t="s">
        <v>56</v>
      </c>
      <c r="AL83" s="15" t="s">
        <v>37</v>
      </c>
      <c r="AM83" s="15" t="s">
        <v>28</v>
      </c>
      <c r="AN83" s="49" t="s">
        <v>1377</v>
      </c>
      <c r="AO83" s="35" t="s">
        <v>1318</v>
      </c>
    </row>
    <row r="84" spans="1:43" x14ac:dyDescent="0.2">
      <c r="A84" s="44" t="s">
        <v>116</v>
      </c>
      <c r="B84" s="44" t="s">
        <v>117</v>
      </c>
      <c r="C84" s="44" t="s">
        <v>118</v>
      </c>
      <c r="D84" s="44" t="s">
        <v>117</v>
      </c>
      <c r="E84" s="44" t="s">
        <v>119</v>
      </c>
      <c r="F84" s="44" t="s">
        <v>117</v>
      </c>
      <c r="G84" s="44" t="s">
        <v>120</v>
      </c>
      <c r="H84" s="44" t="s">
        <v>117</v>
      </c>
      <c r="I84" s="44" t="s">
        <v>121</v>
      </c>
      <c r="J84" s="44" t="s">
        <v>117</v>
      </c>
      <c r="K84" s="44" t="s">
        <v>122</v>
      </c>
      <c r="M84" s="44" t="s">
        <v>162</v>
      </c>
      <c r="N84" s="44" t="s">
        <v>117</v>
      </c>
      <c r="O84" s="44" t="s">
        <v>211</v>
      </c>
      <c r="P84" s="45" t="s">
        <v>116</v>
      </c>
      <c r="Q84" s="45" t="s">
        <v>117</v>
      </c>
      <c r="R84" s="45" t="s">
        <v>118</v>
      </c>
      <c r="S84" s="45" t="s">
        <v>117</v>
      </c>
      <c r="T84" s="45" t="s">
        <v>119</v>
      </c>
      <c r="U84" s="45" t="s">
        <v>117</v>
      </c>
      <c r="V84" s="45" t="s">
        <v>120</v>
      </c>
      <c r="W84" s="45" t="s">
        <v>117</v>
      </c>
      <c r="X84" s="45" t="s">
        <v>121</v>
      </c>
      <c r="Y84" s="45" t="s">
        <v>117</v>
      </c>
      <c r="Z84" s="45" t="s">
        <v>122</v>
      </c>
      <c r="AB84" s="45" t="s">
        <v>162</v>
      </c>
      <c r="AC84" s="46"/>
      <c r="AD84" s="58" t="s">
        <v>1207</v>
      </c>
      <c r="AE84" s="54" t="s">
        <v>444</v>
      </c>
      <c r="AF84" s="54" t="s">
        <v>211</v>
      </c>
      <c r="AG84" s="54" t="s">
        <v>785</v>
      </c>
      <c r="AH84" s="54" t="s">
        <v>786</v>
      </c>
      <c r="AI84" s="54" t="s">
        <v>1151</v>
      </c>
      <c r="AJ84" s="55" t="s">
        <v>101</v>
      </c>
      <c r="AK84" s="55" t="s">
        <v>56</v>
      </c>
      <c r="AL84" s="15" t="s">
        <v>37</v>
      </c>
      <c r="AM84" s="15" t="s">
        <v>28</v>
      </c>
      <c r="AN84" s="49" t="s">
        <v>1207</v>
      </c>
      <c r="AO84" s="35" t="s">
        <v>1318</v>
      </c>
    </row>
    <row r="85" spans="1:43" x14ac:dyDescent="0.2">
      <c r="A85" s="44" t="s">
        <v>116</v>
      </c>
      <c r="B85" s="44" t="s">
        <v>117</v>
      </c>
      <c r="C85" s="44" t="s">
        <v>118</v>
      </c>
      <c r="D85" s="44" t="s">
        <v>117</v>
      </c>
      <c r="E85" s="44" t="s">
        <v>119</v>
      </c>
      <c r="F85" s="44" t="s">
        <v>117</v>
      </c>
      <c r="G85" s="44" t="s">
        <v>120</v>
      </c>
      <c r="H85" s="44" t="s">
        <v>117</v>
      </c>
      <c r="I85" s="44" t="s">
        <v>121</v>
      </c>
      <c r="J85" s="44" t="s">
        <v>117</v>
      </c>
      <c r="K85" s="44" t="s">
        <v>122</v>
      </c>
      <c r="M85" s="44" t="s">
        <v>162</v>
      </c>
      <c r="N85" s="44" t="s">
        <v>117</v>
      </c>
      <c r="O85" s="44" t="s">
        <v>212</v>
      </c>
      <c r="P85" s="45" t="s">
        <v>116</v>
      </c>
      <c r="Q85" s="45" t="s">
        <v>117</v>
      </c>
      <c r="R85" s="45" t="s">
        <v>118</v>
      </c>
      <c r="S85" s="45" t="s">
        <v>117</v>
      </c>
      <c r="T85" s="45" t="s">
        <v>119</v>
      </c>
      <c r="U85" s="45" t="s">
        <v>117</v>
      </c>
      <c r="V85" s="45" t="s">
        <v>120</v>
      </c>
      <c r="W85" s="45" t="s">
        <v>117</v>
      </c>
      <c r="X85" s="45" t="s">
        <v>121</v>
      </c>
      <c r="Y85" s="45" t="s">
        <v>117</v>
      </c>
      <c r="Z85" s="45" t="s">
        <v>122</v>
      </c>
      <c r="AB85" s="45" t="s">
        <v>162</v>
      </c>
      <c r="AC85" s="46"/>
      <c r="AD85" s="58" t="s">
        <v>1350</v>
      </c>
      <c r="AE85" s="54" t="s">
        <v>445</v>
      </c>
      <c r="AF85" s="54" t="s">
        <v>212</v>
      </c>
      <c r="AG85" s="54" t="s">
        <v>787</v>
      </c>
      <c r="AH85" s="54" t="s">
        <v>728</v>
      </c>
      <c r="AI85" s="54" t="s">
        <v>1151</v>
      </c>
      <c r="AJ85" s="55" t="s">
        <v>101</v>
      </c>
      <c r="AK85" s="55" t="s">
        <v>56</v>
      </c>
      <c r="AL85" s="15" t="s">
        <v>37</v>
      </c>
      <c r="AM85" s="15" t="s">
        <v>28</v>
      </c>
      <c r="AN85" s="49" t="s">
        <v>1350</v>
      </c>
      <c r="AO85" s="35" t="s">
        <v>1318</v>
      </c>
      <c r="AP85" s="38"/>
    </row>
    <row r="86" spans="1:43" x14ac:dyDescent="0.2">
      <c r="A86" s="44" t="s">
        <v>116</v>
      </c>
      <c r="B86" s="44" t="s">
        <v>117</v>
      </c>
      <c r="C86" s="44" t="s">
        <v>118</v>
      </c>
      <c r="D86" s="44" t="s">
        <v>117</v>
      </c>
      <c r="E86" s="44" t="s">
        <v>119</v>
      </c>
      <c r="F86" s="44" t="s">
        <v>117</v>
      </c>
      <c r="G86" s="44" t="s">
        <v>120</v>
      </c>
      <c r="H86" s="44" t="s">
        <v>117</v>
      </c>
      <c r="I86" s="44" t="s">
        <v>121</v>
      </c>
      <c r="J86" s="44" t="s">
        <v>117</v>
      </c>
      <c r="K86" s="44" t="s">
        <v>122</v>
      </c>
      <c r="M86" s="44" t="s">
        <v>162</v>
      </c>
      <c r="N86" s="44" t="s">
        <v>117</v>
      </c>
      <c r="O86" s="44" t="s">
        <v>213</v>
      </c>
      <c r="P86" s="45" t="s">
        <v>116</v>
      </c>
      <c r="Q86" s="45" t="s">
        <v>117</v>
      </c>
      <c r="R86" s="45" t="s">
        <v>118</v>
      </c>
      <c r="S86" s="45" t="s">
        <v>117</v>
      </c>
      <c r="T86" s="45" t="s">
        <v>119</v>
      </c>
      <c r="U86" s="45" t="s">
        <v>117</v>
      </c>
      <c r="V86" s="45" t="s">
        <v>120</v>
      </c>
      <c r="W86" s="45" t="s">
        <v>117</v>
      </c>
      <c r="X86" s="45" t="s">
        <v>121</v>
      </c>
      <c r="Y86" s="45" t="s">
        <v>117</v>
      </c>
      <c r="Z86" s="45" t="s">
        <v>122</v>
      </c>
      <c r="AB86" s="45" t="s">
        <v>162</v>
      </c>
      <c r="AC86" s="46"/>
      <c r="AD86" s="58" t="s">
        <v>1208</v>
      </c>
      <c r="AE86" s="54" t="s">
        <v>446</v>
      </c>
      <c r="AF86" s="54" t="s">
        <v>788</v>
      </c>
      <c r="AG86" s="54" t="s">
        <v>789</v>
      </c>
      <c r="AH86" s="54" t="s">
        <v>790</v>
      </c>
      <c r="AI86" s="54" t="s">
        <v>1151</v>
      </c>
      <c r="AJ86" s="55" t="s">
        <v>101</v>
      </c>
      <c r="AK86" s="55" t="s">
        <v>56</v>
      </c>
      <c r="AL86" s="15" t="s">
        <v>37</v>
      </c>
      <c r="AM86" s="15" t="s">
        <v>28</v>
      </c>
      <c r="AN86" s="49" t="s">
        <v>1208</v>
      </c>
      <c r="AO86" s="35" t="s">
        <v>1318</v>
      </c>
    </row>
    <row r="87" spans="1:43" x14ac:dyDescent="0.2">
      <c r="A87" s="44" t="s">
        <v>116</v>
      </c>
      <c r="B87" s="44" t="s">
        <v>117</v>
      </c>
      <c r="C87" s="44" t="s">
        <v>118</v>
      </c>
      <c r="D87" s="44" t="s">
        <v>117</v>
      </c>
      <c r="E87" s="44" t="s">
        <v>119</v>
      </c>
      <c r="F87" s="44" t="s">
        <v>117</v>
      </c>
      <c r="G87" s="44" t="s">
        <v>120</v>
      </c>
      <c r="H87" s="44" t="s">
        <v>117</v>
      </c>
      <c r="I87" s="44" t="s">
        <v>121</v>
      </c>
      <c r="J87" s="44" t="s">
        <v>117</v>
      </c>
      <c r="K87" s="44" t="s">
        <v>122</v>
      </c>
      <c r="M87" s="44" t="s">
        <v>162</v>
      </c>
      <c r="N87" s="44" t="s">
        <v>117</v>
      </c>
      <c r="O87" s="44" t="s">
        <v>214</v>
      </c>
      <c r="P87" s="45" t="s">
        <v>116</v>
      </c>
      <c r="Q87" s="45" t="s">
        <v>117</v>
      </c>
      <c r="R87" s="45" t="s">
        <v>118</v>
      </c>
      <c r="S87" s="45" t="s">
        <v>117</v>
      </c>
      <c r="T87" s="45" t="s">
        <v>119</v>
      </c>
      <c r="U87" s="45" t="s">
        <v>117</v>
      </c>
      <c r="V87" s="45" t="s">
        <v>120</v>
      </c>
      <c r="W87" s="45" t="s">
        <v>117</v>
      </c>
      <c r="X87" s="45" t="s">
        <v>121</v>
      </c>
      <c r="Y87" s="45" t="s">
        <v>117</v>
      </c>
      <c r="Z87" s="45" t="s">
        <v>122</v>
      </c>
      <c r="AB87" s="45" t="s">
        <v>162</v>
      </c>
      <c r="AC87" s="46"/>
      <c r="AD87" s="58" t="s">
        <v>1209</v>
      </c>
      <c r="AE87" s="54" t="s">
        <v>117</v>
      </c>
      <c r="AF87" s="54" t="s">
        <v>214</v>
      </c>
      <c r="AG87" s="54" t="s">
        <v>791</v>
      </c>
      <c r="AH87" s="54" t="s">
        <v>792</v>
      </c>
      <c r="AI87" s="54" t="s">
        <v>1154</v>
      </c>
      <c r="AJ87" s="55" t="s">
        <v>101</v>
      </c>
      <c r="AK87" s="55" t="s">
        <v>56</v>
      </c>
      <c r="AL87" s="15" t="s">
        <v>37</v>
      </c>
      <c r="AM87" s="15" t="s">
        <v>28</v>
      </c>
      <c r="AN87" s="49" t="s">
        <v>1209</v>
      </c>
      <c r="AO87" s="35" t="s">
        <v>1318</v>
      </c>
    </row>
    <row r="88" spans="1:43" x14ac:dyDescent="0.2">
      <c r="A88" s="44" t="s">
        <v>116</v>
      </c>
      <c r="B88" s="44" t="s">
        <v>117</v>
      </c>
      <c r="C88" s="44" t="s">
        <v>118</v>
      </c>
      <c r="D88" s="44" t="s">
        <v>117</v>
      </c>
      <c r="E88" s="44" t="s">
        <v>119</v>
      </c>
      <c r="F88" s="44" t="s">
        <v>117</v>
      </c>
      <c r="G88" s="44" t="s">
        <v>120</v>
      </c>
      <c r="H88" s="44" t="s">
        <v>117</v>
      </c>
      <c r="I88" s="44" t="s">
        <v>121</v>
      </c>
      <c r="J88" s="44" t="s">
        <v>117</v>
      </c>
      <c r="K88" s="44" t="s">
        <v>122</v>
      </c>
      <c r="M88" s="44" t="s">
        <v>162</v>
      </c>
      <c r="N88" s="44" t="s">
        <v>117</v>
      </c>
      <c r="O88" s="44" t="s">
        <v>215</v>
      </c>
      <c r="P88" s="45" t="s">
        <v>116</v>
      </c>
      <c r="Q88" s="45" t="s">
        <v>117</v>
      </c>
      <c r="R88" s="45" t="s">
        <v>118</v>
      </c>
      <c r="S88" s="45" t="s">
        <v>117</v>
      </c>
      <c r="T88" s="45" t="s">
        <v>119</v>
      </c>
      <c r="U88" s="45" t="s">
        <v>117</v>
      </c>
      <c r="V88" s="45" t="s">
        <v>120</v>
      </c>
      <c r="W88" s="45" t="s">
        <v>117</v>
      </c>
      <c r="X88" s="45" t="s">
        <v>121</v>
      </c>
      <c r="Y88" s="45" t="s">
        <v>117</v>
      </c>
      <c r="Z88" s="45" t="s">
        <v>122</v>
      </c>
      <c r="AB88" s="45" t="s">
        <v>162</v>
      </c>
      <c r="AC88" s="46"/>
      <c r="AD88" s="58" t="s">
        <v>1210</v>
      </c>
      <c r="AE88" s="54" t="s">
        <v>447</v>
      </c>
      <c r="AF88" s="54" t="s">
        <v>215</v>
      </c>
      <c r="AG88" s="54" t="s">
        <v>793</v>
      </c>
      <c r="AH88" s="54" t="s">
        <v>794</v>
      </c>
      <c r="AI88" s="54" t="s">
        <v>1151</v>
      </c>
      <c r="AJ88" s="55" t="s">
        <v>101</v>
      </c>
      <c r="AK88" s="55" t="s">
        <v>56</v>
      </c>
      <c r="AL88" s="15" t="s">
        <v>37</v>
      </c>
      <c r="AM88" s="15" t="s">
        <v>28</v>
      </c>
      <c r="AN88" s="49" t="s">
        <v>1210</v>
      </c>
      <c r="AO88" s="35" t="s">
        <v>1318</v>
      </c>
    </row>
    <row r="89" spans="1:43" x14ac:dyDescent="0.2">
      <c r="A89" s="44" t="s">
        <v>116</v>
      </c>
      <c r="B89" s="44" t="s">
        <v>117</v>
      </c>
      <c r="C89" s="44" t="s">
        <v>118</v>
      </c>
      <c r="D89" s="44" t="s">
        <v>117</v>
      </c>
      <c r="E89" s="44" t="s">
        <v>119</v>
      </c>
      <c r="F89" s="44" t="s">
        <v>117</v>
      </c>
      <c r="G89" s="44" t="s">
        <v>120</v>
      </c>
      <c r="H89" s="44" t="s">
        <v>117</v>
      </c>
      <c r="I89" s="44" t="s">
        <v>121</v>
      </c>
      <c r="J89" s="44" t="s">
        <v>117</v>
      </c>
      <c r="K89" s="44" t="s">
        <v>122</v>
      </c>
      <c r="M89" s="44" t="s">
        <v>162</v>
      </c>
      <c r="N89" s="44" t="s">
        <v>117</v>
      </c>
      <c r="O89" s="44" t="s">
        <v>216</v>
      </c>
      <c r="P89" s="45" t="s">
        <v>116</v>
      </c>
      <c r="Q89" s="45" t="s">
        <v>117</v>
      </c>
      <c r="R89" s="45" t="s">
        <v>118</v>
      </c>
      <c r="S89" s="45" t="s">
        <v>117</v>
      </c>
      <c r="T89" s="45" t="s">
        <v>119</v>
      </c>
      <c r="U89" s="45" t="s">
        <v>117</v>
      </c>
      <c r="V89" s="45" t="s">
        <v>120</v>
      </c>
      <c r="W89" s="45" t="s">
        <v>117</v>
      </c>
      <c r="X89" s="45" t="s">
        <v>121</v>
      </c>
      <c r="Y89" s="45" t="s">
        <v>117</v>
      </c>
      <c r="Z89" s="45" t="s">
        <v>122</v>
      </c>
      <c r="AB89" s="45" t="s">
        <v>162</v>
      </c>
      <c r="AC89" s="46"/>
      <c r="AD89" s="58" t="s">
        <v>1211</v>
      </c>
      <c r="AE89" s="54" t="s">
        <v>448</v>
      </c>
      <c r="AF89" s="54" t="s">
        <v>216</v>
      </c>
      <c r="AG89" s="54" t="s">
        <v>795</v>
      </c>
      <c r="AH89" s="54" t="s">
        <v>635</v>
      </c>
      <c r="AI89" s="54" t="s">
        <v>1151</v>
      </c>
      <c r="AJ89" s="55" t="s">
        <v>101</v>
      </c>
      <c r="AK89" s="55" t="s">
        <v>56</v>
      </c>
      <c r="AL89" s="15" t="s">
        <v>37</v>
      </c>
      <c r="AM89" s="15" t="s">
        <v>28</v>
      </c>
      <c r="AN89" s="49" t="s">
        <v>1211</v>
      </c>
      <c r="AO89" s="35" t="s">
        <v>1318</v>
      </c>
    </row>
    <row r="90" spans="1:43" x14ac:dyDescent="0.2">
      <c r="A90" s="44" t="s">
        <v>116</v>
      </c>
      <c r="B90" s="44" t="s">
        <v>117</v>
      </c>
      <c r="C90" s="44" t="s">
        <v>118</v>
      </c>
      <c r="D90" s="44" t="s">
        <v>117</v>
      </c>
      <c r="E90" s="44" t="s">
        <v>119</v>
      </c>
      <c r="F90" s="44" t="s">
        <v>117</v>
      </c>
      <c r="G90" s="44" t="s">
        <v>120</v>
      </c>
      <c r="H90" s="44" t="s">
        <v>117</v>
      </c>
      <c r="I90" s="44" t="s">
        <v>121</v>
      </c>
      <c r="J90" s="44" t="s">
        <v>117</v>
      </c>
      <c r="K90" s="44" t="s">
        <v>122</v>
      </c>
      <c r="M90" s="44" t="s">
        <v>162</v>
      </c>
      <c r="N90" s="44" t="s">
        <v>117</v>
      </c>
      <c r="O90" s="44" t="s">
        <v>217</v>
      </c>
      <c r="P90" s="45" t="s">
        <v>116</v>
      </c>
      <c r="Q90" s="45" t="s">
        <v>117</v>
      </c>
      <c r="R90" s="45" t="s">
        <v>118</v>
      </c>
      <c r="S90" s="45" t="s">
        <v>117</v>
      </c>
      <c r="T90" s="45" t="s">
        <v>119</v>
      </c>
      <c r="U90" s="45" t="s">
        <v>117</v>
      </c>
      <c r="V90" s="45" t="s">
        <v>120</v>
      </c>
      <c r="W90" s="45" t="s">
        <v>117</v>
      </c>
      <c r="X90" s="45" t="s">
        <v>121</v>
      </c>
      <c r="Y90" s="45" t="s">
        <v>117</v>
      </c>
      <c r="Z90" s="45" t="s">
        <v>122</v>
      </c>
      <c r="AB90" s="45" t="s">
        <v>162</v>
      </c>
      <c r="AC90" s="46"/>
      <c r="AD90" s="58" t="s">
        <v>1212</v>
      </c>
      <c r="AE90" s="54" t="s">
        <v>449</v>
      </c>
      <c r="AF90" s="54" t="s">
        <v>217</v>
      </c>
      <c r="AG90" s="54" t="s">
        <v>796</v>
      </c>
      <c r="AH90" s="54" t="s">
        <v>797</v>
      </c>
      <c r="AI90" s="54" t="s">
        <v>1153</v>
      </c>
      <c r="AJ90" s="55" t="s">
        <v>101</v>
      </c>
      <c r="AK90" s="55" t="s">
        <v>56</v>
      </c>
      <c r="AL90" s="15" t="s">
        <v>37</v>
      </c>
      <c r="AM90" s="15" t="s">
        <v>28</v>
      </c>
      <c r="AN90" s="49" t="s">
        <v>1212</v>
      </c>
      <c r="AO90" s="35" t="s">
        <v>1321</v>
      </c>
    </row>
    <row r="91" spans="1:43" x14ac:dyDescent="0.2">
      <c r="A91" s="44" t="s">
        <v>116</v>
      </c>
      <c r="B91" s="44" t="s">
        <v>117</v>
      </c>
      <c r="C91" s="44" t="s">
        <v>118</v>
      </c>
      <c r="D91" s="44" t="s">
        <v>117</v>
      </c>
      <c r="E91" s="44" t="s">
        <v>119</v>
      </c>
      <c r="F91" s="44" t="s">
        <v>117</v>
      </c>
      <c r="G91" s="44" t="s">
        <v>120</v>
      </c>
      <c r="H91" s="44" t="s">
        <v>117</v>
      </c>
      <c r="I91" s="44" t="s">
        <v>121</v>
      </c>
      <c r="J91" s="44" t="s">
        <v>117</v>
      </c>
      <c r="K91" s="44" t="s">
        <v>122</v>
      </c>
      <c r="M91" s="44" t="s">
        <v>162</v>
      </c>
      <c r="N91" s="44" t="s">
        <v>117</v>
      </c>
      <c r="O91" s="44" t="s">
        <v>218</v>
      </c>
      <c r="P91" s="45" t="s">
        <v>116</v>
      </c>
      <c r="Q91" s="45" t="s">
        <v>117</v>
      </c>
      <c r="R91" s="45" t="s">
        <v>118</v>
      </c>
      <c r="S91" s="45" t="s">
        <v>117</v>
      </c>
      <c r="T91" s="45" t="s">
        <v>119</v>
      </c>
      <c r="U91" s="45" t="s">
        <v>117</v>
      </c>
      <c r="V91" s="45" t="s">
        <v>120</v>
      </c>
      <c r="W91" s="45" t="s">
        <v>117</v>
      </c>
      <c r="X91" s="45" t="s">
        <v>121</v>
      </c>
      <c r="Y91" s="45" t="s">
        <v>117</v>
      </c>
      <c r="Z91" s="45" t="s">
        <v>122</v>
      </c>
      <c r="AB91" s="45" t="s">
        <v>162</v>
      </c>
      <c r="AC91" s="46"/>
      <c r="AD91" s="58" t="s">
        <v>1213</v>
      </c>
      <c r="AE91" s="54" t="s">
        <v>450</v>
      </c>
      <c r="AF91" s="54" t="s">
        <v>798</v>
      </c>
      <c r="AG91" s="54" t="s">
        <v>799</v>
      </c>
      <c r="AH91" s="54" t="s">
        <v>800</v>
      </c>
      <c r="AI91" s="54" t="s">
        <v>1152</v>
      </c>
      <c r="AJ91" s="55" t="s">
        <v>101</v>
      </c>
      <c r="AK91" s="55" t="s">
        <v>56</v>
      </c>
      <c r="AL91" s="15" t="s">
        <v>37</v>
      </c>
      <c r="AM91" s="15" t="s">
        <v>28</v>
      </c>
      <c r="AN91" s="49" t="s">
        <v>1213</v>
      </c>
      <c r="AO91" s="35" t="s">
        <v>1321</v>
      </c>
    </row>
    <row r="92" spans="1:43" x14ac:dyDescent="0.2">
      <c r="A92" s="44" t="s">
        <v>116</v>
      </c>
      <c r="B92" s="44" t="s">
        <v>117</v>
      </c>
      <c r="C92" s="44" t="s">
        <v>118</v>
      </c>
      <c r="D92" s="44" t="s">
        <v>117</v>
      </c>
      <c r="E92" s="44" t="s">
        <v>119</v>
      </c>
      <c r="F92" s="44" t="s">
        <v>117</v>
      </c>
      <c r="G92" s="44" t="s">
        <v>120</v>
      </c>
      <c r="H92" s="44" t="s">
        <v>117</v>
      </c>
      <c r="I92" s="44" t="s">
        <v>121</v>
      </c>
      <c r="J92" s="44" t="s">
        <v>117</v>
      </c>
      <c r="K92" s="44" t="s">
        <v>122</v>
      </c>
      <c r="M92" s="44" t="s">
        <v>162</v>
      </c>
      <c r="N92" s="44" t="s">
        <v>117</v>
      </c>
      <c r="O92" s="44" t="s">
        <v>219</v>
      </c>
      <c r="P92" s="45" t="s">
        <v>116</v>
      </c>
      <c r="Q92" s="45" t="s">
        <v>117</v>
      </c>
      <c r="R92" s="45" t="s">
        <v>118</v>
      </c>
      <c r="S92" s="45" t="s">
        <v>117</v>
      </c>
      <c r="T92" s="45" t="s">
        <v>119</v>
      </c>
      <c r="U92" s="45" t="s">
        <v>117</v>
      </c>
      <c r="V92" s="45" t="s">
        <v>120</v>
      </c>
      <c r="W92" s="45" t="s">
        <v>117</v>
      </c>
      <c r="X92" s="45" t="s">
        <v>121</v>
      </c>
      <c r="Y92" s="45" t="s">
        <v>117</v>
      </c>
      <c r="Z92" s="45" t="s">
        <v>122</v>
      </c>
      <c r="AB92" s="45" t="s">
        <v>162</v>
      </c>
      <c r="AC92" s="46"/>
      <c r="AD92" s="58" t="s">
        <v>1378</v>
      </c>
      <c r="AE92" s="54" t="s">
        <v>451</v>
      </c>
      <c r="AF92" s="54" t="s">
        <v>219</v>
      </c>
      <c r="AG92" s="54" t="s">
        <v>801</v>
      </c>
      <c r="AH92" s="54" t="s">
        <v>802</v>
      </c>
      <c r="AI92" s="54" t="s">
        <v>1151</v>
      </c>
      <c r="AJ92" s="55" t="s">
        <v>101</v>
      </c>
      <c r="AK92" s="55" t="s">
        <v>56</v>
      </c>
      <c r="AL92" s="15" t="s">
        <v>37</v>
      </c>
      <c r="AM92" s="15" t="s">
        <v>28</v>
      </c>
      <c r="AN92" s="49" t="s">
        <v>1378</v>
      </c>
      <c r="AO92" s="35" t="s">
        <v>1317</v>
      </c>
      <c r="AQ92" s="38"/>
    </row>
    <row r="93" spans="1:43" x14ac:dyDescent="0.2">
      <c r="A93" s="44" t="s">
        <v>116</v>
      </c>
      <c r="B93" s="44" t="s">
        <v>117</v>
      </c>
      <c r="C93" s="44" t="s">
        <v>118</v>
      </c>
      <c r="D93" s="44" t="s">
        <v>117</v>
      </c>
      <c r="E93" s="44" t="s">
        <v>119</v>
      </c>
      <c r="F93" s="44" t="s">
        <v>117</v>
      </c>
      <c r="G93" s="44" t="s">
        <v>120</v>
      </c>
      <c r="H93" s="44" t="s">
        <v>117</v>
      </c>
      <c r="I93" s="44" t="s">
        <v>121</v>
      </c>
      <c r="J93" s="44" t="s">
        <v>117</v>
      </c>
      <c r="K93" s="44" t="s">
        <v>122</v>
      </c>
      <c r="M93" s="44" t="s">
        <v>162</v>
      </c>
      <c r="N93" s="44" t="s">
        <v>117</v>
      </c>
      <c r="O93" s="44" t="s">
        <v>220</v>
      </c>
      <c r="P93" s="45" t="s">
        <v>116</v>
      </c>
      <c r="Q93" s="45" t="s">
        <v>117</v>
      </c>
      <c r="R93" s="45" t="s">
        <v>118</v>
      </c>
      <c r="S93" s="45" t="s">
        <v>117</v>
      </c>
      <c r="T93" s="45" t="s">
        <v>119</v>
      </c>
      <c r="U93" s="45" t="s">
        <v>117</v>
      </c>
      <c r="V93" s="45" t="s">
        <v>120</v>
      </c>
      <c r="W93" s="45" t="s">
        <v>117</v>
      </c>
      <c r="X93" s="45" t="s">
        <v>121</v>
      </c>
      <c r="Y93" s="45" t="s">
        <v>117</v>
      </c>
      <c r="Z93" s="45" t="s">
        <v>122</v>
      </c>
      <c r="AB93" s="45" t="s">
        <v>162</v>
      </c>
      <c r="AC93" s="46"/>
      <c r="AD93" s="58" t="s">
        <v>1214</v>
      </c>
      <c r="AE93" s="54" t="s">
        <v>452</v>
      </c>
      <c r="AF93" s="54" t="s">
        <v>220</v>
      </c>
      <c r="AG93" s="54" t="s">
        <v>803</v>
      </c>
      <c r="AH93" s="54" t="s">
        <v>804</v>
      </c>
      <c r="AI93" s="54" t="s">
        <v>1151</v>
      </c>
      <c r="AJ93" s="55" t="s">
        <v>101</v>
      </c>
      <c r="AK93" s="55" t="s">
        <v>56</v>
      </c>
      <c r="AL93" s="15" t="s">
        <v>37</v>
      </c>
      <c r="AM93" s="15" t="s">
        <v>28</v>
      </c>
      <c r="AN93" s="49" t="s">
        <v>1214</v>
      </c>
      <c r="AO93" s="35" t="s">
        <v>1317</v>
      </c>
    </row>
    <row r="94" spans="1:43" x14ac:dyDescent="0.2">
      <c r="A94" s="44" t="s">
        <v>116</v>
      </c>
      <c r="B94" s="44" t="s">
        <v>117</v>
      </c>
      <c r="C94" s="44" t="s">
        <v>118</v>
      </c>
      <c r="D94" s="44" t="s">
        <v>117</v>
      </c>
      <c r="E94" s="44" t="s">
        <v>119</v>
      </c>
      <c r="F94" s="44" t="s">
        <v>117</v>
      </c>
      <c r="G94" s="44" t="s">
        <v>120</v>
      </c>
      <c r="H94" s="44" t="s">
        <v>117</v>
      </c>
      <c r="I94" s="44" t="s">
        <v>121</v>
      </c>
      <c r="J94" s="44" t="s">
        <v>117</v>
      </c>
      <c r="K94" s="44" t="s">
        <v>122</v>
      </c>
      <c r="M94" s="44" t="s">
        <v>162</v>
      </c>
      <c r="N94" s="44" t="s">
        <v>117</v>
      </c>
      <c r="O94" s="44" t="s">
        <v>221</v>
      </c>
      <c r="P94" s="45" t="s">
        <v>116</v>
      </c>
      <c r="Q94" s="45" t="s">
        <v>117</v>
      </c>
      <c r="R94" s="45" t="s">
        <v>118</v>
      </c>
      <c r="S94" s="45" t="s">
        <v>117</v>
      </c>
      <c r="T94" s="45" t="s">
        <v>119</v>
      </c>
      <c r="U94" s="45" t="s">
        <v>117</v>
      </c>
      <c r="V94" s="45" t="s">
        <v>120</v>
      </c>
      <c r="W94" s="45" t="s">
        <v>117</v>
      </c>
      <c r="X94" s="45" t="s">
        <v>121</v>
      </c>
      <c r="Y94" s="45" t="s">
        <v>117</v>
      </c>
      <c r="Z94" s="45" t="s">
        <v>122</v>
      </c>
      <c r="AB94" s="45" t="s">
        <v>162</v>
      </c>
      <c r="AC94" s="46"/>
      <c r="AD94" s="58" t="s">
        <v>1215</v>
      </c>
      <c r="AE94" s="54" t="s">
        <v>453</v>
      </c>
      <c r="AF94" s="54" t="s">
        <v>805</v>
      </c>
      <c r="AG94" s="54" t="s">
        <v>806</v>
      </c>
      <c r="AH94" s="54" t="s">
        <v>807</v>
      </c>
      <c r="AI94" s="54" t="s">
        <v>1151</v>
      </c>
      <c r="AJ94" s="55" t="s">
        <v>101</v>
      </c>
      <c r="AK94" s="55" t="s">
        <v>56</v>
      </c>
      <c r="AL94" s="15" t="s">
        <v>37</v>
      </c>
      <c r="AM94" s="15" t="s">
        <v>28</v>
      </c>
      <c r="AN94" s="49" t="s">
        <v>1215</v>
      </c>
      <c r="AO94" s="35" t="s">
        <v>1318</v>
      </c>
    </row>
    <row r="95" spans="1:43" x14ac:dyDescent="0.2">
      <c r="A95" s="44" t="s">
        <v>116</v>
      </c>
      <c r="B95" s="44" t="s">
        <v>117</v>
      </c>
      <c r="C95" s="44" t="s">
        <v>118</v>
      </c>
      <c r="D95" s="44" t="s">
        <v>117</v>
      </c>
      <c r="E95" s="44" t="s">
        <v>119</v>
      </c>
      <c r="F95" s="44" t="s">
        <v>117</v>
      </c>
      <c r="G95" s="44" t="s">
        <v>120</v>
      </c>
      <c r="H95" s="44" t="s">
        <v>117</v>
      </c>
      <c r="I95" s="44" t="s">
        <v>121</v>
      </c>
      <c r="J95" s="44" t="s">
        <v>117</v>
      </c>
      <c r="K95" s="44" t="s">
        <v>122</v>
      </c>
      <c r="M95" s="44" t="s">
        <v>162</v>
      </c>
      <c r="N95" s="44" t="s">
        <v>117</v>
      </c>
      <c r="O95" s="44" t="s">
        <v>222</v>
      </c>
      <c r="P95" s="45" t="s">
        <v>116</v>
      </c>
      <c r="Q95" s="45" t="s">
        <v>117</v>
      </c>
      <c r="R95" s="45" t="s">
        <v>118</v>
      </c>
      <c r="S95" s="45" t="s">
        <v>117</v>
      </c>
      <c r="T95" s="45" t="s">
        <v>119</v>
      </c>
      <c r="U95" s="45" t="s">
        <v>117</v>
      </c>
      <c r="V95" s="45" t="s">
        <v>120</v>
      </c>
      <c r="W95" s="45" t="s">
        <v>117</v>
      </c>
      <c r="X95" s="45" t="s">
        <v>121</v>
      </c>
      <c r="Y95" s="45" t="s">
        <v>117</v>
      </c>
      <c r="Z95" s="45" t="s">
        <v>122</v>
      </c>
      <c r="AB95" s="45" t="s">
        <v>162</v>
      </c>
      <c r="AC95" s="46"/>
      <c r="AD95" s="58" t="s">
        <v>1216</v>
      </c>
      <c r="AE95" s="54" t="s">
        <v>454</v>
      </c>
      <c r="AF95" s="54" t="s">
        <v>222</v>
      </c>
      <c r="AG95" s="54" t="s">
        <v>808</v>
      </c>
      <c r="AH95" s="54" t="s">
        <v>809</v>
      </c>
      <c r="AI95" s="54" t="s">
        <v>1151</v>
      </c>
      <c r="AJ95" s="55" t="s">
        <v>101</v>
      </c>
      <c r="AK95" s="55" t="s">
        <v>56</v>
      </c>
      <c r="AL95" s="15" t="s">
        <v>37</v>
      </c>
      <c r="AM95" s="15" t="s">
        <v>28</v>
      </c>
      <c r="AN95" s="49" t="s">
        <v>1216</v>
      </c>
      <c r="AO95" s="35" t="s">
        <v>1318</v>
      </c>
    </row>
    <row r="96" spans="1:43" x14ac:dyDescent="0.2">
      <c r="A96" s="44" t="s">
        <v>116</v>
      </c>
      <c r="B96" s="44" t="s">
        <v>117</v>
      </c>
      <c r="C96" s="44" t="s">
        <v>118</v>
      </c>
      <c r="D96" s="44" t="s">
        <v>117</v>
      </c>
      <c r="E96" s="44" t="s">
        <v>119</v>
      </c>
      <c r="F96" s="44" t="s">
        <v>117</v>
      </c>
      <c r="G96" s="44" t="s">
        <v>120</v>
      </c>
      <c r="H96" s="44" t="s">
        <v>117</v>
      </c>
      <c r="I96" s="44" t="s">
        <v>121</v>
      </c>
      <c r="J96" s="44" t="s">
        <v>117</v>
      </c>
      <c r="K96" s="44" t="s">
        <v>122</v>
      </c>
      <c r="M96" s="44" t="s">
        <v>162</v>
      </c>
      <c r="N96" s="44" t="s">
        <v>117</v>
      </c>
      <c r="O96" s="44" t="s">
        <v>223</v>
      </c>
      <c r="P96" s="45" t="s">
        <v>116</v>
      </c>
      <c r="Q96" s="45" t="s">
        <v>117</v>
      </c>
      <c r="R96" s="45" t="s">
        <v>118</v>
      </c>
      <c r="S96" s="45" t="s">
        <v>117</v>
      </c>
      <c r="T96" s="45" t="s">
        <v>119</v>
      </c>
      <c r="U96" s="45" t="s">
        <v>117</v>
      </c>
      <c r="V96" s="45" t="s">
        <v>120</v>
      </c>
      <c r="W96" s="45" t="s">
        <v>117</v>
      </c>
      <c r="X96" s="45" t="s">
        <v>121</v>
      </c>
      <c r="Y96" s="45" t="s">
        <v>117</v>
      </c>
      <c r="Z96" s="45" t="s">
        <v>122</v>
      </c>
      <c r="AB96" s="45" t="s">
        <v>162</v>
      </c>
      <c r="AC96" s="46"/>
      <c r="AD96" s="58" t="s">
        <v>1217</v>
      </c>
      <c r="AE96" s="54" t="s">
        <v>455</v>
      </c>
      <c r="AF96" s="54" t="s">
        <v>223</v>
      </c>
      <c r="AG96" s="54" t="s">
        <v>811</v>
      </c>
      <c r="AH96" s="54" t="s">
        <v>812</v>
      </c>
      <c r="AI96" s="54" t="s">
        <v>1151</v>
      </c>
      <c r="AJ96" s="55" t="s">
        <v>101</v>
      </c>
      <c r="AK96" s="55" t="s">
        <v>56</v>
      </c>
      <c r="AL96" s="15" t="s">
        <v>37</v>
      </c>
      <c r="AM96" s="15" t="s">
        <v>28</v>
      </c>
      <c r="AN96" s="49" t="s">
        <v>1217</v>
      </c>
      <c r="AO96" s="35" t="s">
        <v>1318</v>
      </c>
    </row>
    <row r="97" spans="1:43" x14ac:dyDescent="0.2">
      <c r="A97" s="44" t="s">
        <v>116</v>
      </c>
      <c r="B97" s="44" t="s">
        <v>117</v>
      </c>
      <c r="C97" s="44" t="s">
        <v>118</v>
      </c>
      <c r="D97" s="44" t="s">
        <v>117</v>
      </c>
      <c r="E97" s="44" t="s">
        <v>119</v>
      </c>
      <c r="F97" s="44" t="s">
        <v>117</v>
      </c>
      <c r="G97" s="44" t="s">
        <v>120</v>
      </c>
      <c r="H97" s="44" t="s">
        <v>117</v>
      </c>
      <c r="I97" s="44" t="s">
        <v>121</v>
      </c>
      <c r="J97" s="44" t="s">
        <v>117</v>
      </c>
      <c r="K97" s="44" t="s">
        <v>122</v>
      </c>
      <c r="M97" s="44" t="s">
        <v>162</v>
      </c>
      <c r="N97" s="44" t="s">
        <v>117</v>
      </c>
      <c r="O97" s="44" t="s">
        <v>224</v>
      </c>
      <c r="P97" s="45" t="s">
        <v>116</v>
      </c>
      <c r="Q97" s="45" t="s">
        <v>117</v>
      </c>
      <c r="R97" s="45" t="s">
        <v>118</v>
      </c>
      <c r="S97" s="45" t="s">
        <v>117</v>
      </c>
      <c r="T97" s="45" t="s">
        <v>119</v>
      </c>
      <c r="U97" s="45" t="s">
        <v>117</v>
      </c>
      <c r="V97" s="45" t="s">
        <v>120</v>
      </c>
      <c r="W97" s="45" t="s">
        <v>117</v>
      </c>
      <c r="X97" s="45" t="s">
        <v>121</v>
      </c>
      <c r="Y97" s="45" t="s">
        <v>117</v>
      </c>
      <c r="Z97" s="45" t="s">
        <v>122</v>
      </c>
      <c r="AB97" s="45" t="s">
        <v>162</v>
      </c>
      <c r="AC97" s="46"/>
      <c r="AD97" s="58" t="s">
        <v>1218</v>
      </c>
      <c r="AE97" s="54" t="s">
        <v>456</v>
      </c>
      <c r="AF97" s="54" t="s">
        <v>813</v>
      </c>
      <c r="AG97" s="54" t="s">
        <v>814</v>
      </c>
      <c r="AH97" s="54" t="s">
        <v>815</v>
      </c>
      <c r="AI97" s="54" t="s">
        <v>1151</v>
      </c>
      <c r="AJ97" s="55" t="s">
        <v>101</v>
      </c>
      <c r="AK97" s="55" t="s">
        <v>56</v>
      </c>
      <c r="AL97" s="15" t="s">
        <v>37</v>
      </c>
      <c r="AM97" s="15" t="s">
        <v>28</v>
      </c>
      <c r="AN97" s="49" t="s">
        <v>1218</v>
      </c>
      <c r="AO97" s="35" t="s">
        <v>1318</v>
      </c>
    </row>
    <row r="98" spans="1:43" x14ac:dyDescent="0.2">
      <c r="A98" s="44" t="s">
        <v>116</v>
      </c>
      <c r="B98" s="44" t="s">
        <v>117</v>
      </c>
      <c r="C98" s="44" t="s">
        <v>118</v>
      </c>
      <c r="D98" s="44" t="s">
        <v>117</v>
      </c>
      <c r="E98" s="44" t="s">
        <v>119</v>
      </c>
      <c r="F98" s="44" t="s">
        <v>117</v>
      </c>
      <c r="G98" s="44" t="s">
        <v>120</v>
      </c>
      <c r="H98" s="44" t="s">
        <v>117</v>
      </c>
      <c r="I98" s="44" t="s">
        <v>121</v>
      </c>
      <c r="J98" s="44" t="s">
        <v>117</v>
      </c>
      <c r="K98" s="44" t="s">
        <v>122</v>
      </c>
      <c r="M98" s="44" t="s">
        <v>162</v>
      </c>
      <c r="N98" s="44" t="s">
        <v>117</v>
      </c>
      <c r="O98" s="44" t="s">
        <v>225</v>
      </c>
      <c r="P98" s="45" t="s">
        <v>116</v>
      </c>
      <c r="Q98" s="45" t="s">
        <v>117</v>
      </c>
      <c r="R98" s="45" t="s">
        <v>118</v>
      </c>
      <c r="S98" s="45" t="s">
        <v>117</v>
      </c>
      <c r="T98" s="45" t="s">
        <v>119</v>
      </c>
      <c r="U98" s="45" t="s">
        <v>117</v>
      </c>
      <c r="V98" s="45" t="s">
        <v>120</v>
      </c>
      <c r="W98" s="45" t="s">
        <v>117</v>
      </c>
      <c r="X98" s="45" t="s">
        <v>121</v>
      </c>
      <c r="Y98" s="45" t="s">
        <v>117</v>
      </c>
      <c r="Z98" s="45" t="s">
        <v>122</v>
      </c>
      <c r="AB98" s="45" t="s">
        <v>162</v>
      </c>
      <c r="AC98" s="46"/>
      <c r="AD98" s="58" t="s">
        <v>1219</v>
      </c>
      <c r="AE98" s="54" t="s">
        <v>457</v>
      </c>
      <c r="AF98" s="54" t="s">
        <v>225</v>
      </c>
      <c r="AG98" s="54" t="s">
        <v>816</v>
      </c>
      <c r="AH98" s="54" t="s">
        <v>817</v>
      </c>
      <c r="AI98" s="54" t="s">
        <v>1152</v>
      </c>
      <c r="AJ98" s="55" t="s">
        <v>101</v>
      </c>
      <c r="AK98" s="55" t="s">
        <v>56</v>
      </c>
      <c r="AL98" s="15" t="s">
        <v>37</v>
      </c>
      <c r="AM98" s="15" t="s">
        <v>28</v>
      </c>
      <c r="AN98" s="49" t="s">
        <v>1219</v>
      </c>
      <c r="AO98" s="35" t="s">
        <v>1318</v>
      </c>
    </row>
    <row r="99" spans="1:43" x14ac:dyDescent="0.2">
      <c r="A99" s="44" t="s">
        <v>116</v>
      </c>
      <c r="B99" s="44" t="s">
        <v>117</v>
      </c>
      <c r="C99" s="44" t="s">
        <v>118</v>
      </c>
      <c r="D99" s="44" t="s">
        <v>117</v>
      </c>
      <c r="E99" s="44" t="s">
        <v>119</v>
      </c>
      <c r="F99" s="44" t="s">
        <v>117</v>
      </c>
      <c r="G99" s="44" t="s">
        <v>120</v>
      </c>
      <c r="H99" s="44" t="s">
        <v>117</v>
      </c>
      <c r="I99" s="44" t="s">
        <v>121</v>
      </c>
      <c r="J99" s="44" t="s">
        <v>117</v>
      </c>
      <c r="K99" s="44" t="s">
        <v>122</v>
      </c>
      <c r="M99" s="44" t="s">
        <v>162</v>
      </c>
      <c r="N99" s="44" t="s">
        <v>117</v>
      </c>
      <c r="O99" s="44" t="s">
        <v>226</v>
      </c>
      <c r="P99" s="45" t="s">
        <v>116</v>
      </c>
      <c r="Q99" s="45" t="s">
        <v>117</v>
      </c>
      <c r="R99" s="45" t="s">
        <v>118</v>
      </c>
      <c r="S99" s="45" t="s">
        <v>117</v>
      </c>
      <c r="T99" s="45" t="s">
        <v>119</v>
      </c>
      <c r="U99" s="45" t="s">
        <v>117</v>
      </c>
      <c r="V99" s="45" t="s">
        <v>120</v>
      </c>
      <c r="W99" s="45" t="s">
        <v>117</v>
      </c>
      <c r="X99" s="45" t="s">
        <v>121</v>
      </c>
      <c r="Y99" s="45" t="s">
        <v>117</v>
      </c>
      <c r="Z99" s="45" t="s">
        <v>122</v>
      </c>
      <c r="AB99" s="45" t="s">
        <v>162</v>
      </c>
      <c r="AC99" s="46"/>
      <c r="AD99" s="58" t="s">
        <v>1379</v>
      </c>
      <c r="AE99" s="54" t="s">
        <v>458</v>
      </c>
      <c r="AF99" s="54" t="s">
        <v>226</v>
      </c>
      <c r="AG99" s="54" t="s">
        <v>818</v>
      </c>
      <c r="AH99" s="54" t="s">
        <v>819</v>
      </c>
      <c r="AI99" s="54" t="s">
        <v>1151</v>
      </c>
      <c r="AJ99" s="55" t="s">
        <v>101</v>
      </c>
      <c r="AK99" s="55" t="s">
        <v>56</v>
      </c>
      <c r="AL99" s="15" t="s">
        <v>37</v>
      </c>
      <c r="AM99" s="15" t="s">
        <v>28</v>
      </c>
      <c r="AN99" s="49" t="s">
        <v>1379</v>
      </c>
      <c r="AO99" s="35" t="s">
        <v>1318</v>
      </c>
    </row>
    <row r="100" spans="1:43" x14ac:dyDescent="0.2">
      <c r="A100" s="44" t="s">
        <v>116</v>
      </c>
      <c r="B100" s="44" t="s">
        <v>117</v>
      </c>
      <c r="C100" s="44" t="s">
        <v>118</v>
      </c>
      <c r="D100" s="44" t="s">
        <v>117</v>
      </c>
      <c r="E100" s="44" t="s">
        <v>119</v>
      </c>
      <c r="F100" s="44" t="s">
        <v>117</v>
      </c>
      <c r="G100" s="44" t="s">
        <v>120</v>
      </c>
      <c r="H100" s="44" t="s">
        <v>117</v>
      </c>
      <c r="I100" s="44" t="s">
        <v>121</v>
      </c>
      <c r="J100" s="44" t="s">
        <v>117</v>
      </c>
      <c r="K100" s="44" t="s">
        <v>122</v>
      </c>
      <c r="M100" s="44" t="s">
        <v>162</v>
      </c>
      <c r="N100" s="44" t="s">
        <v>117</v>
      </c>
      <c r="O100" s="44" t="s">
        <v>227</v>
      </c>
      <c r="P100" s="45" t="s">
        <v>116</v>
      </c>
      <c r="Q100" s="45" t="s">
        <v>117</v>
      </c>
      <c r="R100" s="45" t="s">
        <v>118</v>
      </c>
      <c r="S100" s="45" t="s">
        <v>117</v>
      </c>
      <c r="T100" s="45" t="s">
        <v>119</v>
      </c>
      <c r="U100" s="45" t="s">
        <v>117</v>
      </c>
      <c r="V100" s="45" t="s">
        <v>120</v>
      </c>
      <c r="W100" s="45" t="s">
        <v>117</v>
      </c>
      <c r="X100" s="45" t="s">
        <v>121</v>
      </c>
      <c r="Y100" s="45" t="s">
        <v>117</v>
      </c>
      <c r="Z100" s="45" t="s">
        <v>122</v>
      </c>
      <c r="AB100" s="45" t="s">
        <v>162</v>
      </c>
      <c r="AC100" s="46"/>
      <c r="AD100" s="58" t="s">
        <v>1220</v>
      </c>
      <c r="AE100" s="54" t="s">
        <v>459</v>
      </c>
      <c r="AF100" s="54" t="s">
        <v>227</v>
      </c>
      <c r="AG100" s="54" t="s">
        <v>820</v>
      </c>
      <c r="AH100" s="54" t="s">
        <v>821</v>
      </c>
      <c r="AI100" s="54" t="s">
        <v>1151</v>
      </c>
      <c r="AJ100" s="55" t="s">
        <v>101</v>
      </c>
      <c r="AK100" s="55" t="s">
        <v>56</v>
      </c>
      <c r="AL100" s="15" t="s">
        <v>37</v>
      </c>
      <c r="AM100" s="15" t="s">
        <v>28</v>
      </c>
      <c r="AN100" s="49" t="s">
        <v>1220</v>
      </c>
      <c r="AO100" s="35" t="s">
        <v>1318</v>
      </c>
    </row>
    <row r="101" spans="1:43" x14ac:dyDescent="0.2">
      <c r="A101" s="44" t="s">
        <v>116</v>
      </c>
      <c r="B101" s="44" t="s">
        <v>117</v>
      </c>
      <c r="C101" s="44" t="s">
        <v>118</v>
      </c>
      <c r="D101" s="44" t="s">
        <v>117</v>
      </c>
      <c r="E101" s="44" t="s">
        <v>119</v>
      </c>
      <c r="F101" s="44" t="s">
        <v>117</v>
      </c>
      <c r="G101" s="44" t="s">
        <v>120</v>
      </c>
      <c r="H101" s="44" t="s">
        <v>117</v>
      </c>
      <c r="I101" s="44" t="s">
        <v>121</v>
      </c>
      <c r="J101" s="44" t="s">
        <v>117</v>
      </c>
      <c r="K101" s="44" t="s">
        <v>122</v>
      </c>
      <c r="M101" s="44" t="s">
        <v>162</v>
      </c>
      <c r="N101" s="44" t="s">
        <v>117</v>
      </c>
      <c r="O101" s="44" t="s">
        <v>228</v>
      </c>
      <c r="P101" s="45" t="s">
        <v>116</v>
      </c>
      <c r="Q101" s="45" t="s">
        <v>117</v>
      </c>
      <c r="R101" s="45" t="s">
        <v>118</v>
      </c>
      <c r="S101" s="45" t="s">
        <v>117</v>
      </c>
      <c r="T101" s="45" t="s">
        <v>119</v>
      </c>
      <c r="U101" s="45" t="s">
        <v>117</v>
      </c>
      <c r="V101" s="45" t="s">
        <v>120</v>
      </c>
      <c r="W101" s="45" t="s">
        <v>117</v>
      </c>
      <c r="X101" s="45" t="s">
        <v>121</v>
      </c>
      <c r="Y101" s="45" t="s">
        <v>117</v>
      </c>
      <c r="Z101" s="45" t="s">
        <v>122</v>
      </c>
      <c r="AB101" s="45" t="s">
        <v>162</v>
      </c>
      <c r="AC101" s="46"/>
      <c r="AD101" s="58" t="s">
        <v>1221</v>
      </c>
      <c r="AE101" s="54" t="s">
        <v>460</v>
      </c>
      <c r="AF101" s="54" t="s">
        <v>228</v>
      </c>
      <c r="AG101" s="54" t="s">
        <v>822</v>
      </c>
      <c r="AH101" s="54" t="s">
        <v>823</v>
      </c>
      <c r="AI101" s="54" t="s">
        <v>1151</v>
      </c>
      <c r="AJ101" s="55" t="s">
        <v>101</v>
      </c>
      <c r="AK101" s="55" t="s">
        <v>56</v>
      </c>
      <c r="AL101" s="15" t="s">
        <v>37</v>
      </c>
      <c r="AM101" s="15" t="s">
        <v>28</v>
      </c>
      <c r="AN101" s="49" t="s">
        <v>1221</v>
      </c>
      <c r="AO101" s="35" t="s">
        <v>1318</v>
      </c>
    </row>
    <row r="102" spans="1:43" x14ac:dyDescent="0.2">
      <c r="A102" s="44" t="s">
        <v>116</v>
      </c>
      <c r="B102" s="44" t="s">
        <v>117</v>
      </c>
      <c r="C102" s="44" t="s">
        <v>118</v>
      </c>
      <c r="D102" s="44" t="s">
        <v>117</v>
      </c>
      <c r="E102" s="44" t="s">
        <v>119</v>
      </c>
      <c r="F102" s="44" t="s">
        <v>117</v>
      </c>
      <c r="G102" s="44" t="s">
        <v>120</v>
      </c>
      <c r="H102" s="44" t="s">
        <v>117</v>
      </c>
      <c r="I102" s="44" t="s">
        <v>121</v>
      </c>
      <c r="J102" s="44" t="s">
        <v>117</v>
      </c>
      <c r="K102" s="44" t="s">
        <v>122</v>
      </c>
      <c r="M102" s="44" t="s">
        <v>162</v>
      </c>
      <c r="N102" s="44" t="s">
        <v>117</v>
      </c>
      <c r="O102" s="44" t="s">
        <v>229</v>
      </c>
      <c r="P102" s="45" t="s">
        <v>116</v>
      </c>
      <c r="Q102" s="45" t="s">
        <v>117</v>
      </c>
      <c r="R102" s="45" t="s">
        <v>118</v>
      </c>
      <c r="S102" s="45" t="s">
        <v>117</v>
      </c>
      <c r="T102" s="45" t="s">
        <v>119</v>
      </c>
      <c r="U102" s="45" t="s">
        <v>117</v>
      </c>
      <c r="V102" s="45" t="s">
        <v>120</v>
      </c>
      <c r="W102" s="45" t="s">
        <v>117</v>
      </c>
      <c r="X102" s="45" t="s">
        <v>121</v>
      </c>
      <c r="Y102" s="45" t="s">
        <v>117</v>
      </c>
      <c r="Z102" s="45" t="s">
        <v>122</v>
      </c>
      <c r="AB102" s="45" t="s">
        <v>162</v>
      </c>
      <c r="AC102" s="46"/>
      <c r="AD102" s="58" t="s">
        <v>1222</v>
      </c>
      <c r="AE102" s="54" t="s">
        <v>461</v>
      </c>
      <c r="AF102" s="54" t="s">
        <v>824</v>
      </c>
      <c r="AG102" s="54" t="s">
        <v>825</v>
      </c>
      <c r="AH102" s="54" t="s">
        <v>826</v>
      </c>
      <c r="AI102" s="54" t="s">
        <v>1153</v>
      </c>
      <c r="AJ102" s="55" t="s">
        <v>101</v>
      </c>
      <c r="AK102" s="55" t="s">
        <v>56</v>
      </c>
      <c r="AL102" s="15" t="s">
        <v>37</v>
      </c>
      <c r="AM102" s="15" t="s">
        <v>28</v>
      </c>
      <c r="AN102" s="49" t="s">
        <v>1222</v>
      </c>
      <c r="AO102" s="35" t="s">
        <v>1318</v>
      </c>
    </row>
    <row r="103" spans="1:43" x14ac:dyDescent="0.2">
      <c r="A103" s="44" t="s">
        <v>116</v>
      </c>
      <c r="B103" s="44" t="s">
        <v>117</v>
      </c>
      <c r="C103" s="44" t="s">
        <v>118</v>
      </c>
      <c r="D103" s="44" t="s">
        <v>117</v>
      </c>
      <c r="E103" s="44" t="s">
        <v>119</v>
      </c>
      <c r="F103" s="44" t="s">
        <v>117</v>
      </c>
      <c r="G103" s="44" t="s">
        <v>120</v>
      </c>
      <c r="H103" s="44" t="s">
        <v>117</v>
      </c>
      <c r="I103" s="44" t="s">
        <v>121</v>
      </c>
      <c r="J103" s="44" t="s">
        <v>117</v>
      </c>
      <c r="K103" s="44" t="s">
        <v>122</v>
      </c>
      <c r="M103" s="44" t="s">
        <v>162</v>
      </c>
      <c r="N103" s="44" t="s">
        <v>117</v>
      </c>
      <c r="O103" s="44" t="s">
        <v>230</v>
      </c>
      <c r="P103" s="45" t="s">
        <v>116</v>
      </c>
      <c r="Q103" s="45" t="s">
        <v>117</v>
      </c>
      <c r="R103" s="45" t="s">
        <v>118</v>
      </c>
      <c r="S103" s="45" t="s">
        <v>117</v>
      </c>
      <c r="T103" s="45" t="s">
        <v>119</v>
      </c>
      <c r="U103" s="45" t="s">
        <v>117</v>
      </c>
      <c r="V103" s="45" t="s">
        <v>120</v>
      </c>
      <c r="W103" s="45" t="s">
        <v>117</v>
      </c>
      <c r="X103" s="45" t="s">
        <v>121</v>
      </c>
      <c r="Y103" s="45" t="s">
        <v>117</v>
      </c>
      <c r="Z103" s="45" t="s">
        <v>122</v>
      </c>
      <c r="AB103" s="45" t="s">
        <v>162</v>
      </c>
      <c r="AC103" s="46"/>
      <c r="AD103" s="58" t="s">
        <v>1223</v>
      </c>
      <c r="AE103" s="54" t="s">
        <v>462</v>
      </c>
      <c r="AF103" s="54" t="s">
        <v>230</v>
      </c>
      <c r="AG103" s="54" t="s">
        <v>827</v>
      </c>
      <c r="AH103" s="54" t="s">
        <v>828</v>
      </c>
      <c r="AI103" s="54" t="s">
        <v>1153</v>
      </c>
      <c r="AJ103" s="55" t="s">
        <v>101</v>
      </c>
      <c r="AK103" s="55" t="s">
        <v>56</v>
      </c>
      <c r="AL103" s="15" t="s">
        <v>37</v>
      </c>
      <c r="AM103" s="15" t="s">
        <v>28</v>
      </c>
      <c r="AN103" s="49" t="s">
        <v>1223</v>
      </c>
      <c r="AO103" s="35" t="s">
        <v>1318</v>
      </c>
    </row>
    <row r="104" spans="1:43" x14ac:dyDescent="0.2">
      <c r="A104" s="44" t="s">
        <v>116</v>
      </c>
      <c r="B104" s="44" t="s">
        <v>117</v>
      </c>
      <c r="C104" s="44" t="s">
        <v>118</v>
      </c>
      <c r="D104" s="44" t="s">
        <v>117</v>
      </c>
      <c r="E104" s="44" t="s">
        <v>119</v>
      </c>
      <c r="F104" s="44" t="s">
        <v>117</v>
      </c>
      <c r="G104" s="44" t="s">
        <v>120</v>
      </c>
      <c r="H104" s="44" t="s">
        <v>117</v>
      </c>
      <c r="I104" s="44" t="s">
        <v>121</v>
      </c>
      <c r="J104" s="44" t="s">
        <v>117</v>
      </c>
      <c r="K104" s="44" t="s">
        <v>122</v>
      </c>
      <c r="M104" s="44" t="s">
        <v>162</v>
      </c>
      <c r="N104" s="44" t="s">
        <v>117</v>
      </c>
      <c r="O104" s="44" t="s">
        <v>231</v>
      </c>
      <c r="P104" s="45" t="s">
        <v>116</v>
      </c>
      <c r="Q104" s="45" t="s">
        <v>117</v>
      </c>
      <c r="R104" s="45" t="s">
        <v>118</v>
      </c>
      <c r="S104" s="45" t="s">
        <v>117</v>
      </c>
      <c r="T104" s="45" t="s">
        <v>119</v>
      </c>
      <c r="U104" s="45" t="s">
        <v>117</v>
      </c>
      <c r="V104" s="45" t="s">
        <v>120</v>
      </c>
      <c r="W104" s="45" t="s">
        <v>117</v>
      </c>
      <c r="X104" s="45" t="s">
        <v>121</v>
      </c>
      <c r="Y104" s="45" t="s">
        <v>117</v>
      </c>
      <c r="Z104" s="45" t="s">
        <v>122</v>
      </c>
      <c r="AB104" s="45" t="s">
        <v>162</v>
      </c>
      <c r="AC104" s="46"/>
      <c r="AD104" s="58" t="s">
        <v>1224</v>
      </c>
      <c r="AE104" s="54" t="s">
        <v>463</v>
      </c>
      <c r="AF104" s="54" t="s">
        <v>231</v>
      </c>
      <c r="AG104" s="54" t="s">
        <v>829</v>
      </c>
      <c r="AH104" s="54" t="s">
        <v>830</v>
      </c>
      <c r="AI104" s="54" t="s">
        <v>1151</v>
      </c>
      <c r="AJ104" s="55" t="s">
        <v>101</v>
      </c>
      <c r="AK104" s="55" t="s">
        <v>56</v>
      </c>
      <c r="AL104" s="15" t="s">
        <v>37</v>
      </c>
      <c r="AM104" s="15" t="s">
        <v>28</v>
      </c>
      <c r="AN104" s="49" t="s">
        <v>1224</v>
      </c>
      <c r="AO104" s="35" t="s">
        <v>1318</v>
      </c>
    </row>
    <row r="105" spans="1:43" x14ac:dyDescent="0.2">
      <c r="A105" s="44" t="s">
        <v>116</v>
      </c>
      <c r="B105" s="44" t="s">
        <v>117</v>
      </c>
      <c r="C105" s="44" t="s">
        <v>118</v>
      </c>
      <c r="D105" s="44" t="s">
        <v>117</v>
      </c>
      <c r="E105" s="44" t="s">
        <v>119</v>
      </c>
      <c r="F105" s="44" t="s">
        <v>117</v>
      </c>
      <c r="G105" s="44" t="s">
        <v>120</v>
      </c>
      <c r="H105" s="44" t="s">
        <v>117</v>
      </c>
      <c r="I105" s="44" t="s">
        <v>121</v>
      </c>
      <c r="J105" s="44" t="s">
        <v>117</v>
      </c>
      <c r="K105" s="44" t="s">
        <v>122</v>
      </c>
      <c r="M105" s="44" t="s">
        <v>162</v>
      </c>
      <c r="N105" s="44" t="s">
        <v>117</v>
      </c>
      <c r="O105" s="44" t="s">
        <v>232</v>
      </c>
      <c r="P105" s="45" t="s">
        <v>116</v>
      </c>
      <c r="Q105" s="45" t="s">
        <v>117</v>
      </c>
      <c r="R105" s="45" t="s">
        <v>118</v>
      </c>
      <c r="S105" s="45" t="s">
        <v>117</v>
      </c>
      <c r="T105" s="45" t="s">
        <v>119</v>
      </c>
      <c r="U105" s="45" t="s">
        <v>117</v>
      </c>
      <c r="V105" s="45" t="s">
        <v>120</v>
      </c>
      <c r="W105" s="45" t="s">
        <v>117</v>
      </c>
      <c r="X105" s="45" t="s">
        <v>121</v>
      </c>
      <c r="Y105" s="45" t="s">
        <v>117</v>
      </c>
      <c r="Z105" s="45" t="s">
        <v>122</v>
      </c>
      <c r="AB105" s="45" t="s">
        <v>162</v>
      </c>
      <c r="AC105" s="46"/>
      <c r="AD105" s="58" t="s">
        <v>1225</v>
      </c>
      <c r="AE105" s="54" t="s">
        <v>464</v>
      </c>
      <c r="AF105" s="54" t="s">
        <v>831</v>
      </c>
      <c r="AG105" s="54" t="s">
        <v>832</v>
      </c>
      <c r="AH105" s="54" t="s">
        <v>833</v>
      </c>
      <c r="AI105" s="54" t="s">
        <v>1151</v>
      </c>
      <c r="AJ105" s="55" t="s">
        <v>101</v>
      </c>
      <c r="AK105" s="55" t="s">
        <v>56</v>
      </c>
      <c r="AL105" s="15" t="s">
        <v>37</v>
      </c>
      <c r="AM105" s="15" t="s">
        <v>28</v>
      </c>
      <c r="AN105" s="49" t="s">
        <v>1225</v>
      </c>
      <c r="AO105" s="35" t="s">
        <v>1318</v>
      </c>
    </row>
    <row r="106" spans="1:43" x14ac:dyDescent="0.2">
      <c r="A106" s="44" t="s">
        <v>116</v>
      </c>
      <c r="B106" s="44" t="s">
        <v>117</v>
      </c>
      <c r="C106" s="44" t="s">
        <v>118</v>
      </c>
      <c r="D106" s="44" t="s">
        <v>117</v>
      </c>
      <c r="E106" s="44" t="s">
        <v>119</v>
      </c>
      <c r="F106" s="44" t="s">
        <v>117</v>
      </c>
      <c r="G106" s="44" t="s">
        <v>120</v>
      </c>
      <c r="H106" s="44" t="s">
        <v>117</v>
      </c>
      <c r="I106" s="44" t="s">
        <v>121</v>
      </c>
      <c r="J106" s="44" t="s">
        <v>117</v>
      </c>
      <c r="K106" s="44" t="s">
        <v>122</v>
      </c>
      <c r="M106" s="44" t="s">
        <v>162</v>
      </c>
      <c r="N106" s="44" t="s">
        <v>117</v>
      </c>
      <c r="O106" s="44" t="s">
        <v>233</v>
      </c>
      <c r="P106" s="45" t="s">
        <v>116</v>
      </c>
      <c r="Q106" s="45" t="s">
        <v>117</v>
      </c>
      <c r="R106" s="45" t="s">
        <v>118</v>
      </c>
      <c r="S106" s="45" t="s">
        <v>117</v>
      </c>
      <c r="T106" s="45" t="s">
        <v>119</v>
      </c>
      <c r="U106" s="45" t="s">
        <v>117</v>
      </c>
      <c r="V106" s="45" t="s">
        <v>120</v>
      </c>
      <c r="W106" s="45" t="s">
        <v>117</v>
      </c>
      <c r="X106" s="45" t="s">
        <v>121</v>
      </c>
      <c r="Y106" s="45" t="s">
        <v>117</v>
      </c>
      <c r="Z106" s="45" t="s">
        <v>122</v>
      </c>
      <c r="AB106" s="45" t="s">
        <v>162</v>
      </c>
      <c r="AC106" s="46"/>
      <c r="AD106" s="58" t="s">
        <v>1226</v>
      </c>
      <c r="AE106" s="54" t="s">
        <v>465</v>
      </c>
      <c r="AF106" s="54" t="s">
        <v>834</v>
      </c>
      <c r="AG106" s="54" t="s">
        <v>835</v>
      </c>
      <c r="AH106" s="54" t="s">
        <v>836</v>
      </c>
      <c r="AI106" s="54" t="s">
        <v>1151</v>
      </c>
      <c r="AJ106" s="55" t="s">
        <v>101</v>
      </c>
      <c r="AK106" s="55" t="s">
        <v>56</v>
      </c>
      <c r="AL106" s="15" t="s">
        <v>37</v>
      </c>
      <c r="AM106" s="15" t="s">
        <v>28</v>
      </c>
      <c r="AN106" s="49" t="s">
        <v>1226</v>
      </c>
      <c r="AO106" s="35" t="s">
        <v>1318</v>
      </c>
    </row>
    <row r="107" spans="1:43" x14ac:dyDescent="0.2">
      <c r="A107" s="44" t="s">
        <v>116</v>
      </c>
      <c r="B107" s="44" t="s">
        <v>117</v>
      </c>
      <c r="C107" s="44" t="s">
        <v>118</v>
      </c>
      <c r="D107" s="44" t="s">
        <v>117</v>
      </c>
      <c r="E107" s="44" t="s">
        <v>119</v>
      </c>
      <c r="F107" s="44" t="s">
        <v>117</v>
      </c>
      <c r="G107" s="44" t="s">
        <v>120</v>
      </c>
      <c r="H107" s="44" t="s">
        <v>117</v>
      </c>
      <c r="I107" s="44" t="s">
        <v>121</v>
      </c>
      <c r="J107" s="44" t="s">
        <v>117</v>
      </c>
      <c r="K107" s="44" t="s">
        <v>122</v>
      </c>
      <c r="M107" s="44" t="s">
        <v>162</v>
      </c>
      <c r="N107" s="44" t="s">
        <v>117</v>
      </c>
      <c r="O107" s="44" t="s">
        <v>234</v>
      </c>
      <c r="P107" s="45" t="s">
        <v>116</v>
      </c>
      <c r="Q107" s="45" t="s">
        <v>117</v>
      </c>
      <c r="R107" s="45" t="s">
        <v>118</v>
      </c>
      <c r="S107" s="45" t="s">
        <v>117</v>
      </c>
      <c r="T107" s="45" t="s">
        <v>119</v>
      </c>
      <c r="U107" s="45" t="s">
        <v>117</v>
      </c>
      <c r="V107" s="45" t="s">
        <v>120</v>
      </c>
      <c r="W107" s="45" t="s">
        <v>117</v>
      </c>
      <c r="X107" s="45" t="s">
        <v>121</v>
      </c>
      <c r="Y107" s="45" t="s">
        <v>117</v>
      </c>
      <c r="Z107" s="45" t="s">
        <v>122</v>
      </c>
      <c r="AB107" s="45" t="s">
        <v>162</v>
      </c>
      <c r="AC107" s="46"/>
      <c r="AD107" s="58" t="s">
        <v>1227</v>
      </c>
      <c r="AE107" s="54" t="s">
        <v>117</v>
      </c>
      <c r="AF107" s="54" t="s">
        <v>837</v>
      </c>
      <c r="AG107" s="54" t="s">
        <v>838</v>
      </c>
      <c r="AH107" s="54" t="s">
        <v>810</v>
      </c>
      <c r="AI107" s="54" t="s">
        <v>1154</v>
      </c>
      <c r="AJ107" s="55" t="s">
        <v>101</v>
      </c>
      <c r="AK107" s="55" t="s">
        <v>56</v>
      </c>
      <c r="AL107" s="15" t="s">
        <v>37</v>
      </c>
      <c r="AM107" s="15" t="s">
        <v>28</v>
      </c>
      <c r="AN107" s="49" t="s">
        <v>1227</v>
      </c>
      <c r="AO107" s="35" t="s">
        <v>1318</v>
      </c>
    </row>
    <row r="108" spans="1:43" x14ac:dyDescent="0.2">
      <c r="A108" s="44" t="s">
        <v>116</v>
      </c>
      <c r="B108" s="44" t="s">
        <v>117</v>
      </c>
      <c r="C108" s="44" t="s">
        <v>118</v>
      </c>
      <c r="D108" s="44" t="s">
        <v>117</v>
      </c>
      <c r="E108" s="44" t="s">
        <v>119</v>
      </c>
      <c r="F108" s="44" t="s">
        <v>117</v>
      </c>
      <c r="G108" s="44" t="s">
        <v>120</v>
      </c>
      <c r="H108" s="44" t="s">
        <v>117</v>
      </c>
      <c r="I108" s="44" t="s">
        <v>121</v>
      </c>
      <c r="J108" s="44" t="s">
        <v>117</v>
      </c>
      <c r="K108" s="44" t="s">
        <v>122</v>
      </c>
      <c r="M108" s="44" t="s">
        <v>162</v>
      </c>
      <c r="N108" s="44" t="s">
        <v>117</v>
      </c>
      <c r="O108" s="44" t="s">
        <v>235</v>
      </c>
      <c r="P108" s="45" t="s">
        <v>116</v>
      </c>
      <c r="Q108" s="45" t="s">
        <v>117</v>
      </c>
      <c r="R108" s="45" t="s">
        <v>118</v>
      </c>
      <c r="S108" s="45" t="s">
        <v>117</v>
      </c>
      <c r="T108" s="45" t="s">
        <v>119</v>
      </c>
      <c r="U108" s="45" t="s">
        <v>117</v>
      </c>
      <c r="V108" s="45" t="s">
        <v>120</v>
      </c>
      <c r="W108" s="45" t="s">
        <v>117</v>
      </c>
      <c r="X108" s="45" t="s">
        <v>121</v>
      </c>
      <c r="Y108" s="45" t="s">
        <v>117</v>
      </c>
      <c r="Z108" s="45" t="s">
        <v>122</v>
      </c>
      <c r="AB108" s="45" t="s">
        <v>162</v>
      </c>
      <c r="AC108" s="46"/>
      <c r="AD108" s="58" t="s">
        <v>1228</v>
      </c>
      <c r="AE108" s="54" t="s">
        <v>466</v>
      </c>
      <c r="AF108" s="54" t="s">
        <v>839</v>
      </c>
      <c r="AG108" s="54" t="s">
        <v>840</v>
      </c>
      <c r="AH108" s="54" t="s">
        <v>841</v>
      </c>
      <c r="AI108" s="54" t="s">
        <v>1153</v>
      </c>
      <c r="AJ108" s="55" t="s">
        <v>101</v>
      </c>
      <c r="AK108" s="55" t="s">
        <v>56</v>
      </c>
      <c r="AL108" s="15" t="s">
        <v>37</v>
      </c>
      <c r="AM108" s="15" t="s">
        <v>28</v>
      </c>
      <c r="AN108" s="49" t="s">
        <v>1228</v>
      </c>
      <c r="AO108" s="35" t="s">
        <v>1317</v>
      </c>
    </row>
    <row r="109" spans="1:43" x14ac:dyDescent="0.2">
      <c r="A109" s="44" t="s">
        <v>116</v>
      </c>
      <c r="B109" s="44" t="s">
        <v>117</v>
      </c>
      <c r="C109" s="44" t="s">
        <v>118</v>
      </c>
      <c r="D109" s="44" t="s">
        <v>117</v>
      </c>
      <c r="E109" s="44" t="s">
        <v>119</v>
      </c>
      <c r="F109" s="44" t="s">
        <v>117</v>
      </c>
      <c r="G109" s="44" t="s">
        <v>120</v>
      </c>
      <c r="H109" s="44" t="s">
        <v>117</v>
      </c>
      <c r="I109" s="44" t="s">
        <v>121</v>
      </c>
      <c r="J109" s="44" t="s">
        <v>117</v>
      </c>
      <c r="K109" s="44" t="s">
        <v>122</v>
      </c>
      <c r="M109" s="44" t="s">
        <v>162</v>
      </c>
      <c r="N109" s="44" t="s">
        <v>117</v>
      </c>
      <c r="O109" s="44" t="s">
        <v>236</v>
      </c>
      <c r="P109" s="45" t="s">
        <v>116</v>
      </c>
      <c r="Q109" s="45" t="s">
        <v>117</v>
      </c>
      <c r="R109" s="45" t="s">
        <v>118</v>
      </c>
      <c r="S109" s="45" t="s">
        <v>117</v>
      </c>
      <c r="T109" s="45" t="s">
        <v>119</v>
      </c>
      <c r="U109" s="45" t="s">
        <v>117</v>
      </c>
      <c r="V109" s="45" t="s">
        <v>120</v>
      </c>
      <c r="W109" s="45" t="s">
        <v>117</v>
      </c>
      <c r="X109" s="45" t="s">
        <v>121</v>
      </c>
      <c r="Y109" s="45" t="s">
        <v>117</v>
      </c>
      <c r="Z109" s="45" t="s">
        <v>122</v>
      </c>
      <c r="AB109" s="45" t="s">
        <v>162</v>
      </c>
      <c r="AC109" s="46"/>
      <c r="AD109" s="58" t="s">
        <v>1380</v>
      </c>
      <c r="AE109" s="54" t="s">
        <v>467</v>
      </c>
      <c r="AF109" s="54" t="s">
        <v>842</v>
      </c>
      <c r="AG109" s="54" t="s">
        <v>843</v>
      </c>
      <c r="AH109" s="54" t="s">
        <v>844</v>
      </c>
      <c r="AI109" s="54" t="s">
        <v>1151</v>
      </c>
      <c r="AJ109" s="55" t="s">
        <v>101</v>
      </c>
      <c r="AK109" s="55" t="s">
        <v>56</v>
      </c>
      <c r="AL109" s="15" t="s">
        <v>37</v>
      </c>
      <c r="AM109" s="15" t="s">
        <v>28</v>
      </c>
      <c r="AN109" s="49" t="s">
        <v>1380</v>
      </c>
      <c r="AO109" s="35" t="s">
        <v>1317</v>
      </c>
    </row>
    <row r="110" spans="1:43" x14ac:dyDescent="0.2">
      <c r="A110" s="44" t="s">
        <v>116</v>
      </c>
      <c r="B110" s="44" t="s">
        <v>117</v>
      </c>
      <c r="C110" s="44" t="s">
        <v>118</v>
      </c>
      <c r="D110" s="44" t="s">
        <v>117</v>
      </c>
      <c r="E110" s="44" t="s">
        <v>119</v>
      </c>
      <c r="F110" s="44" t="s">
        <v>117</v>
      </c>
      <c r="G110" s="44" t="s">
        <v>120</v>
      </c>
      <c r="H110" s="44" t="s">
        <v>117</v>
      </c>
      <c r="I110" s="44" t="s">
        <v>121</v>
      </c>
      <c r="J110" s="44" t="s">
        <v>117</v>
      </c>
      <c r="K110" s="44" t="s">
        <v>122</v>
      </c>
      <c r="M110" s="44" t="s">
        <v>162</v>
      </c>
      <c r="N110" s="44" t="s">
        <v>117</v>
      </c>
      <c r="O110" s="44" t="s">
        <v>237</v>
      </c>
      <c r="P110" s="45" t="s">
        <v>116</v>
      </c>
      <c r="Q110" s="45" t="s">
        <v>117</v>
      </c>
      <c r="R110" s="45" t="s">
        <v>118</v>
      </c>
      <c r="S110" s="45" t="s">
        <v>117</v>
      </c>
      <c r="T110" s="45" t="s">
        <v>119</v>
      </c>
      <c r="U110" s="45" t="s">
        <v>117</v>
      </c>
      <c r="V110" s="45" t="s">
        <v>120</v>
      </c>
      <c r="W110" s="45" t="s">
        <v>117</v>
      </c>
      <c r="X110" s="45" t="s">
        <v>121</v>
      </c>
      <c r="Y110" s="45" t="s">
        <v>117</v>
      </c>
      <c r="Z110" s="45" t="s">
        <v>122</v>
      </c>
      <c r="AB110" s="45" t="s">
        <v>162</v>
      </c>
      <c r="AC110" s="46"/>
      <c r="AD110" s="58" t="s">
        <v>1402</v>
      </c>
      <c r="AE110" s="54" t="s">
        <v>468</v>
      </c>
      <c r="AF110" s="54" t="s">
        <v>237</v>
      </c>
      <c r="AG110" s="54" t="s">
        <v>845</v>
      </c>
      <c r="AH110" s="54" t="s">
        <v>846</v>
      </c>
      <c r="AI110" s="54" t="s">
        <v>1151</v>
      </c>
      <c r="AJ110" s="55" t="s">
        <v>101</v>
      </c>
      <c r="AK110" s="55" t="s">
        <v>56</v>
      </c>
      <c r="AL110" s="15" t="s">
        <v>37</v>
      </c>
      <c r="AM110" s="15" t="s">
        <v>28</v>
      </c>
      <c r="AN110" s="49" t="s">
        <v>1402</v>
      </c>
      <c r="AO110" s="35" t="s">
        <v>1318</v>
      </c>
      <c r="AQ110" s="38"/>
    </row>
    <row r="111" spans="1:43" x14ac:dyDescent="0.2">
      <c r="A111" s="44" t="s">
        <v>116</v>
      </c>
      <c r="B111" s="44" t="s">
        <v>117</v>
      </c>
      <c r="C111" s="44" t="s">
        <v>118</v>
      </c>
      <c r="D111" s="44" t="s">
        <v>117</v>
      </c>
      <c r="E111" s="44" t="s">
        <v>119</v>
      </c>
      <c r="F111" s="44" t="s">
        <v>117</v>
      </c>
      <c r="G111" s="44" t="s">
        <v>120</v>
      </c>
      <c r="H111" s="44" t="s">
        <v>117</v>
      </c>
      <c r="I111" s="44" t="s">
        <v>121</v>
      </c>
      <c r="J111" s="44" t="s">
        <v>117</v>
      </c>
      <c r="K111" s="44" t="s">
        <v>122</v>
      </c>
      <c r="M111" s="44" t="s">
        <v>162</v>
      </c>
      <c r="N111" s="44" t="s">
        <v>117</v>
      </c>
      <c r="O111" s="44" t="s">
        <v>238</v>
      </c>
      <c r="P111" s="45" t="s">
        <v>116</v>
      </c>
      <c r="Q111" s="45" t="s">
        <v>117</v>
      </c>
      <c r="R111" s="45" t="s">
        <v>118</v>
      </c>
      <c r="S111" s="45" t="s">
        <v>117</v>
      </c>
      <c r="T111" s="45" t="s">
        <v>119</v>
      </c>
      <c r="U111" s="45" t="s">
        <v>117</v>
      </c>
      <c r="V111" s="45" t="s">
        <v>120</v>
      </c>
      <c r="W111" s="45" t="s">
        <v>117</v>
      </c>
      <c r="X111" s="45" t="s">
        <v>121</v>
      </c>
      <c r="Y111" s="45" t="s">
        <v>117</v>
      </c>
      <c r="Z111" s="45" t="s">
        <v>122</v>
      </c>
      <c r="AB111" s="45" t="s">
        <v>162</v>
      </c>
      <c r="AC111" s="46"/>
      <c r="AD111" s="58" t="s">
        <v>1381</v>
      </c>
      <c r="AE111" s="54" t="s">
        <v>469</v>
      </c>
      <c r="AF111" s="54" t="s">
        <v>238</v>
      </c>
      <c r="AG111" s="54" t="s">
        <v>847</v>
      </c>
      <c r="AH111" s="54" t="s">
        <v>848</v>
      </c>
      <c r="AI111" s="54" t="s">
        <v>1151</v>
      </c>
      <c r="AJ111" s="55" t="s">
        <v>101</v>
      </c>
      <c r="AK111" s="55" t="s">
        <v>56</v>
      </c>
      <c r="AL111" s="15" t="s">
        <v>37</v>
      </c>
      <c r="AM111" s="15" t="s">
        <v>28</v>
      </c>
      <c r="AN111" s="49" t="s">
        <v>1381</v>
      </c>
      <c r="AO111" s="35" t="s">
        <v>1318</v>
      </c>
    </row>
    <row r="112" spans="1:43" x14ac:dyDescent="0.2">
      <c r="A112" s="44" t="s">
        <v>116</v>
      </c>
      <c r="B112" s="44" t="s">
        <v>117</v>
      </c>
      <c r="C112" s="44" t="s">
        <v>118</v>
      </c>
      <c r="D112" s="44" t="s">
        <v>117</v>
      </c>
      <c r="E112" s="44" t="s">
        <v>119</v>
      </c>
      <c r="F112" s="44" t="s">
        <v>117</v>
      </c>
      <c r="G112" s="44" t="s">
        <v>120</v>
      </c>
      <c r="H112" s="44" t="s">
        <v>117</v>
      </c>
      <c r="I112" s="44" t="s">
        <v>121</v>
      </c>
      <c r="J112" s="44" t="s">
        <v>117</v>
      </c>
      <c r="K112" s="44" t="s">
        <v>122</v>
      </c>
      <c r="M112" s="44" t="s">
        <v>162</v>
      </c>
      <c r="N112" s="44" t="s">
        <v>117</v>
      </c>
      <c r="O112" s="44" t="s">
        <v>239</v>
      </c>
      <c r="P112" s="45" t="s">
        <v>116</v>
      </c>
      <c r="Q112" s="45" t="s">
        <v>117</v>
      </c>
      <c r="R112" s="45" t="s">
        <v>118</v>
      </c>
      <c r="S112" s="45" t="s">
        <v>117</v>
      </c>
      <c r="T112" s="45" t="s">
        <v>119</v>
      </c>
      <c r="U112" s="45" t="s">
        <v>117</v>
      </c>
      <c r="V112" s="45" t="s">
        <v>120</v>
      </c>
      <c r="W112" s="45" t="s">
        <v>117</v>
      </c>
      <c r="X112" s="45" t="s">
        <v>121</v>
      </c>
      <c r="Y112" s="45" t="s">
        <v>117</v>
      </c>
      <c r="Z112" s="45" t="s">
        <v>122</v>
      </c>
      <c r="AB112" s="45" t="s">
        <v>162</v>
      </c>
      <c r="AC112" s="46"/>
      <c r="AD112" s="58" t="s">
        <v>1229</v>
      </c>
      <c r="AE112" s="54" t="s">
        <v>470</v>
      </c>
      <c r="AF112" s="54" t="s">
        <v>849</v>
      </c>
      <c r="AG112" s="54" t="s">
        <v>850</v>
      </c>
      <c r="AH112" s="54" t="s">
        <v>797</v>
      </c>
      <c r="AI112" s="54" t="s">
        <v>1152</v>
      </c>
      <c r="AJ112" s="55" t="s">
        <v>101</v>
      </c>
      <c r="AK112" s="55" t="s">
        <v>56</v>
      </c>
      <c r="AL112" s="15" t="s">
        <v>37</v>
      </c>
      <c r="AM112" s="15" t="s">
        <v>28</v>
      </c>
      <c r="AN112" s="49" t="s">
        <v>1229</v>
      </c>
      <c r="AO112" s="35" t="s">
        <v>1318</v>
      </c>
    </row>
    <row r="113" spans="1:43" x14ac:dyDescent="0.2">
      <c r="A113" s="44" t="s">
        <v>116</v>
      </c>
      <c r="B113" s="44" t="s">
        <v>117</v>
      </c>
      <c r="C113" s="44" t="s">
        <v>118</v>
      </c>
      <c r="D113" s="44" t="s">
        <v>117</v>
      </c>
      <c r="E113" s="44" t="s">
        <v>119</v>
      </c>
      <c r="F113" s="44" t="s">
        <v>117</v>
      </c>
      <c r="G113" s="44" t="s">
        <v>120</v>
      </c>
      <c r="H113" s="44" t="s">
        <v>117</v>
      </c>
      <c r="I113" s="44" t="s">
        <v>121</v>
      </c>
      <c r="J113" s="44" t="s">
        <v>117</v>
      </c>
      <c r="K113" s="44" t="s">
        <v>122</v>
      </c>
      <c r="M113" s="44" t="s">
        <v>162</v>
      </c>
      <c r="N113" s="44" t="s">
        <v>117</v>
      </c>
      <c r="O113" s="44" t="s">
        <v>240</v>
      </c>
      <c r="P113" s="45" t="s">
        <v>116</v>
      </c>
      <c r="Q113" s="45" t="s">
        <v>117</v>
      </c>
      <c r="R113" s="45" t="s">
        <v>118</v>
      </c>
      <c r="S113" s="45" t="s">
        <v>117</v>
      </c>
      <c r="T113" s="45" t="s">
        <v>119</v>
      </c>
      <c r="U113" s="45" t="s">
        <v>117</v>
      </c>
      <c r="V113" s="45" t="s">
        <v>120</v>
      </c>
      <c r="W113" s="45" t="s">
        <v>117</v>
      </c>
      <c r="X113" s="45" t="s">
        <v>121</v>
      </c>
      <c r="Y113" s="45" t="s">
        <v>117</v>
      </c>
      <c r="Z113" s="45" t="s">
        <v>122</v>
      </c>
      <c r="AB113" s="45" t="s">
        <v>162</v>
      </c>
      <c r="AC113" s="46"/>
      <c r="AD113" s="58" t="s">
        <v>1398</v>
      </c>
      <c r="AE113" s="54" t="s">
        <v>471</v>
      </c>
      <c r="AF113" s="54" t="s">
        <v>851</v>
      </c>
      <c r="AG113" s="54" t="s">
        <v>852</v>
      </c>
      <c r="AH113" s="54" t="s">
        <v>853</v>
      </c>
      <c r="AI113" s="54" t="s">
        <v>1153</v>
      </c>
      <c r="AJ113" s="55" t="s">
        <v>101</v>
      </c>
      <c r="AK113" s="55" t="s">
        <v>56</v>
      </c>
      <c r="AL113" s="15" t="s">
        <v>37</v>
      </c>
      <c r="AM113" s="15" t="s">
        <v>28</v>
      </c>
      <c r="AN113" s="49" t="s">
        <v>1398</v>
      </c>
      <c r="AO113" s="35" t="s">
        <v>1318</v>
      </c>
    </row>
    <row r="114" spans="1:43" x14ac:dyDescent="0.2">
      <c r="A114" s="44" t="s">
        <v>116</v>
      </c>
      <c r="B114" s="44" t="s">
        <v>117</v>
      </c>
      <c r="C114" s="44" t="s">
        <v>118</v>
      </c>
      <c r="D114" s="44" t="s">
        <v>117</v>
      </c>
      <c r="E114" s="44" t="s">
        <v>119</v>
      </c>
      <c r="F114" s="44" t="s">
        <v>117</v>
      </c>
      <c r="G114" s="44" t="s">
        <v>120</v>
      </c>
      <c r="H114" s="44" t="s">
        <v>117</v>
      </c>
      <c r="I114" s="44" t="s">
        <v>121</v>
      </c>
      <c r="J114" s="44" t="s">
        <v>117</v>
      </c>
      <c r="K114" s="44" t="s">
        <v>122</v>
      </c>
      <c r="M114" s="44" t="s">
        <v>162</v>
      </c>
      <c r="N114" s="44" t="s">
        <v>117</v>
      </c>
      <c r="O114" s="44" t="s">
        <v>241</v>
      </c>
      <c r="P114" s="45" t="s">
        <v>116</v>
      </c>
      <c r="Q114" s="45" t="s">
        <v>117</v>
      </c>
      <c r="R114" s="45" t="s">
        <v>118</v>
      </c>
      <c r="S114" s="45" t="s">
        <v>117</v>
      </c>
      <c r="T114" s="45" t="s">
        <v>119</v>
      </c>
      <c r="U114" s="45" t="s">
        <v>117</v>
      </c>
      <c r="V114" s="45" t="s">
        <v>120</v>
      </c>
      <c r="W114" s="45" t="s">
        <v>117</v>
      </c>
      <c r="X114" s="45" t="s">
        <v>121</v>
      </c>
      <c r="Y114" s="45" t="s">
        <v>117</v>
      </c>
      <c r="Z114" s="45" t="s">
        <v>122</v>
      </c>
      <c r="AB114" s="45" t="s">
        <v>162</v>
      </c>
      <c r="AC114" s="46"/>
      <c r="AD114" s="58" t="s">
        <v>1230</v>
      </c>
      <c r="AE114" s="54" t="s">
        <v>472</v>
      </c>
      <c r="AF114" s="54" t="s">
        <v>854</v>
      </c>
      <c r="AG114" s="54" t="s">
        <v>855</v>
      </c>
      <c r="AH114" s="54" t="s">
        <v>856</v>
      </c>
      <c r="AI114" s="54" t="s">
        <v>1151</v>
      </c>
      <c r="AJ114" s="55" t="s">
        <v>101</v>
      </c>
      <c r="AK114" s="55" t="s">
        <v>56</v>
      </c>
      <c r="AL114" s="15" t="s">
        <v>37</v>
      </c>
      <c r="AM114" s="15" t="s">
        <v>28</v>
      </c>
      <c r="AN114" s="49" t="s">
        <v>1230</v>
      </c>
      <c r="AO114" s="35" t="s">
        <v>1318</v>
      </c>
    </row>
    <row r="115" spans="1:43" x14ac:dyDescent="0.2">
      <c r="A115" s="44" t="s">
        <v>116</v>
      </c>
      <c r="B115" s="44" t="s">
        <v>117</v>
      </c>
      <c r="C115" s="44" t="s">
        <v>118</v>
      </c>
      <c r="D115" s="44" t="s">
        <v>117</v>
      </c>
      <c r="E115" s="44" t="s">
        <v>119</v>
      </c>
      <c r="F115" s="44" t="s">
        <v>117</v>
      </c>
      <c r="G115" s="44" t="s">
        <v>120</v>
      </c>
      <c r="H115" s="44" t="s">
        <v>117</v>
      </c>
      <c r="I115" s="44" t="s">
        <v>121</v>
      </c>
      <c r="J115" s="44" t="s">
        <v>117</v>
      </c>
      <c r="K115" s="44" t="s">
        <v>122</v>
      </c>
      <c r="M115" s="44" t="s">
        <v>162</v>
      </c>
      <c r="N115" s="44" t="s">
        <v>117</v>
      </c>
      <c r="O115" s="44" t="s">
        <v>242</v>
      </c>
      <c r="P115" s="45" t="s">
        <v>116</v>
      </c>
      <c r="Q115" s="45" t="s">
        <v>117</v>
      </c>
      <c r="R115" s="45" t="s">
        <v>118</v>
      </c>
      <c r="S115" s="45" t="s">
        <v>117</v>
      </c>
      <c r="T115" s="45" t="s">
        <v>119</v>
      </c>
      <c r="U115" s="45" t="s">
        <v>117</v>
      </c>
      <c r="V115" s="45" t="s">
        <v>120</v>
      </c>
      <c r="W115" s="45" t="s">
        <v>117</v>
      </c>
      <c r="X115" s="45" t="s">
        <v>121</v>
      </c>
      <c r="Y115" s="45" t="s">
        <v>117</v>
      </c>
      <c r="Z115" s="45" t="s">
        <v>122</v>
      </c>
      <c r="AB115" s="45" t="s">
        <v>162</v>
      </c>
      <c r="AC115" s="46"/>
      <c r="AD115" s="58" t="s">
        <v>1231</v>
      </c>
      <c r="AE115" s="54" t="s">
        <v>473</v>
      </c>
      <c r="AF115" s="54" t="s">
        <v>857</v>
      </c>
      <c r="AG115" s="54" t="s">
        <v>858</v>
      </c>
      <c r="AH115" s="54" t="s">
        <v>78</v>
      </c>
      <c r="AI115" s="54" t="s">
        <v>1151</v>
      </c>
      <c r="AJ115" s="55" t="s">
        <v>101</v>
      </c>
      <c r="AK115" s="55" t="s">
        <v>56</v>
      </c>
      <c r="AL115" s="15" t="s">
        <v>37</v>
      </c>
      <c r="AM115" s="15" t="s">
        <v>28</v>
      </c>
      <c r="AN115" s="49" t="s">
        <v>1231</v>
      </c>
      <c r="AO115" s="35" t="s">
        <v>1318</v>
      </c>
    </row>
    <row r="116" spans="1:43" x14ac:dyDescent="0.2">
      <c r="A116" s="44" t="s">
        <v>116</v>
      </c>
      <c r="B116" s="44" t="s">
        <v>117</v>
      </c>
      <c r="C116" s="44" t="s">
        <v>118</v>
      </c>
      <c r="D116" s="44" t="s">
        <v>117</v>
      </c>
      <c r="E116" s="44" t="s">
        <v>119</v>
      </c>
      <c r="F116" s="44" t="s">
        <v>117</v>
      </c>
      <c r="G116" s="44" t="s">
        <v>120</v>
      </c>
      <c r="H116" s="44" t="s">
        <v>117</v>
      </c>
      <c r="I116" s="44" t="s">
        <v>121</v>
      </c>
      <c r="J116" s="44" t="s">
        <v>117</v>
      </c>
      <c r="K116" s="44" t="s">
        <v>122</v>
      </c>
      <c r="M116" s="44" t="s">
        <v>162</v>
      </c>
      <c r="N116" s="44" t="s">
        <v>117</v>
      </c>
      <c r="O116" s="44" t="s">
        <v>243</v>
      </c>
      <c r="P116" s="45" t="s">
        <v>116</v>
      </c>
      <c r="Q116" s="45" t="s">
        <v>117</v>
      </c>
      <c r="R116" s="45" t="s">
        <v>118</v>
      </c>
      <c r="S116" s="45" t="s">
        <v>117</v>
      </c>
      <c r="T116" s="45" t="s">
        <v>119</v>
      </c>
      <c r="U116" s="45" t="s">
        <v>117</v>
      </c>
      <c r="V116" s="45" t="s">
        <v>120</v>
      </c>
      <c r="W116" s="45" t="s">
        <v>117</v>
      </c>
      <c r="X116" s="45" t="s">
        <v>121</v>
      </c>
      <c r="Y116" s="45" t="s">
        <v>117</v>
      </c>
      <c r="Z116" s="45" t="s">
        <v>122</v>
      </c>
      <c r="AB116" s="45" t="s">
        <v>162</v>
      </c>
      <c r="AC116" s="46"/>
      <c r="AD116" s="58" t="s">
        <v>1232</v>
      </c>
      <c r="AE116" s="54" t="s">
        <v>474</v>
      </c>
      <c r="AF116" s="54" t="s">
        <v>859</v>
      </c>
      <c r="AG116" s="54" t="s">
        <v>860</v>
      </c>
      <c r="AH116" s="54" t="s">
        <v>861</v>
      </c>
      <c r="AI116" s="54" t="s">
        <v>1152</v>
      </c>
      <c r="AJ116" s="55" t="s">
        <v>101</v>
      </c>
      <c r="AK116" s="55" t="s">
        <v>56</v>
      </c>
      <c r="AL116" s="15" t="s">
        <v>37</v>
      </c>
      <c r="AM116" s="15" t="s">
        <v>28</v>
      </c>
      <c r="AN116" s="49" t="s">
        <v>1232</v>
      </c>
      <c r="AO116" s="35" t="s">
        <v>1318</v>
      </c>
    </row>
    <row r="117" spans="1:43" x14ac:dyDescent="0.2">
      <c r="A117" s="44" t="s">
        <v>116</v>
      </c>
      <c r="B117" s="44" t="s">
        <v>117</v>
      </c>
      <c r="C117" s="44" t="s">
        <v>118</v>
      </c>
      <c r="D117" s="44" t="s">
        <v>117</v>
      </c>
      <c r="E117" s="44" t="s">
        <v>119</v>
      </c>
      <c r="F117" s="44" t="s">
        <v>117</v>
      </c>
      <c r="G117" s="44" t="s">
        <v>120</v>
      </c>
      <c r="H117" s="44" t="s">
        <v>117</v>
      </c>
      <c r="I117" s="44" t="s">
        <v>121</v>
      </c>
      <c r="J117" s="44" t="s">
        <v>117</v>
      </c>
      <c r="K117" s="44" t="s">
        <v>122</v>
      </c>
      <c r="M117" s="44" t="s">
        <v>162</v>
      </c>
      <c r="N117" s="44" t="s">
        <v>117</v>
      </c>
      <c r="O117" s="44" t="s">
        <v>244</v>
      </c>
      <c r="P117" s="45" t="s">
        <v>116</v>
      </c>
      <c r="Q117" s="45" t="s">
        <v>117</v>
      </c>
      <c r="R117" s="45" t="s">
        <v>118</v>
      </c>
      <c r="S117" s="45" t="s">
        <v>117</v>
      </c>
      <c r="T117" s="45" t="s">
        <v>119</v>
      </c>
      <c r="U117" s="45" t="s">
        <v>117</v>
      </c>
      <c r="V117" s="45" t="s">
        <v>120</v>
      </c>
      <c r="W117" s="45" t="s">
        <v>117</v>
      </c>
      <c r="X117" s="45" t="s">
        <v>121</v>
      </c>
      <c r="Y117" s="45" t="s">
        <v>117</v>
      </c>
      <c r="Z117" s="45" t="s">
        <v>122</v>
      </c>
      <c r="AB117" s="45" t="s">
        <v>162</v>
      </c>
      <c r="AC117" s="46"/>
      <c r="AD117" s="58" t="s">
        <v>1360</v>
      </c>
      <c r="AE117" s="54" t="s">
        <v>475</v>
      </c>
      <c r="AF117" s="54" t="s">
        <v>862</v>
      </c>
      <c r="AG117" s="54" t="s">
        <v>863</v>
      </c>
      <c r="AH117" s="54" t="s">
        <v>864</v>
      </c>
      <c r="AI117" s="54" t="s">
        <v>1151</v>
      </c>
      <c r="AJ117" s="55" t="s">
        <v>101</v>
      </c>
      <c r="AK117" s="55" t="s">
        <v>56</v>
      </c>
      <c r="AL117" s="15" t="s">
        <v>37</v>
      </c>
      <c r="AM117" s="15" t="s">
        <v>28</v>
      </c>
      <c r="AN117" s="49" t="s">
        <v>1360</v>
      </c>
      <c r="AO117" s="35" t="s">
        <v>1317</v>
      </c>
      <c r="AQ117" s="38"/>
    </row>
    <row r="118" spans="1:43" x14ac:dyDescent="0.2">
      <c r="A118" s="44" t="s">
        <v>116</v>
      </c>
      <c r="B118" s="44" t="s">
        <v>117</v>
      </c>
      <c r="C118" s="44" t="s">
        <v>118</v>
      </c>
      <c r="D118" s="44" t="s">
        <v>117</v>
      </c>
      <c r="E118" s="44" t="s">
        <v>119</v>
      </c>
      <c r="F118" s="44" t="s">
        <v>117</v>
      </c>
      <c r="G118" s="44" t="s">
        <v>120</v>
      </c>
      <c r="H118" s="44" t="s">
        <v>117</v>
      </c>
      <c r="I118" s="44" t="s">
        <v>121</v>
      </c>
      <c r="J118" s="44" t="s">
        <v>117</v>
      </c>
      <c r="K118" s="44" t="s">
        <v>122</v>
      </c>
      <c r="M118" s="44" t="s">
        <v>162</v>
      </c>
      <c r="N118" s="44" t="s">
        <v>117</v>
      </c>
      <c r="O118" s="44" t="s">
        <v>245</v>
      </c>
      <c r="P118" s="45" t="s">
        <v>116</v>
      </c>
      <c r="Q118" s="45" t="s">
        <v>117</v>
      </c>
      <c r="R118" s="45" t="s">
        <v>118</v>
      </c>
      <c r="S118" s="45" t="s">
        <v>117</v>
      </c>
      <c r="T118" s="45" t="s">
        <v>119</v>
      </c>
      <c r="U118" s="45" t="s">
        <v>117</v>
      </c>
      <c r="V118" s="45" t="s">
        <v>120</v>
      </c>
      <c r="W118" s="45" t="s">
        <v>117</v>
      </c>
      <c r="X118" s="45" t="s">
        <v>121</v>
      </c>
      <c r="Y118" s="45" t="s">
        <v>117</v>
      </c>
      <c r="Z118" s="45" t="s">
        <v>122</v>
      </c>
      <c r="AB118" s="45" t="s">
        <v>162</v>
      </c>
      <c r="AC118" s="46"/>
      <c r="AD118" s="58" t="s">
        <v>1233</v>
      </c>
      <c r="AE118" s="54" t="s">
        <v>476</v>
      </c>
      <c r="AF118" s="54" t="s">
        <v>865</v>
      </c>
      <c r="AG118" s="54" t="s">
        <v>866</v>
      </c>
      <c r="AH118" s="54" t="s">
        <v>867</v>
      </c>
      <c r="AI118" s="54" t="s">
        <v>1152</v>
      </c>
      <c r="AJ118" s="55" t="s">
        <v>101</v>
      </c>
      <c r="AK118" s="55" t="s">
        <v>56</v>
      </c>
      <c r="AL118" s="15" t="s">
        <v>37</v>
      </c>
      <c r="AM118" s="15" t="s">
        <v>28</v>
      </c>
      <c r="AN118" s="49" t="s">
        <v>1233</v>
      </c>
      <c r="AO118" s="35" t="s">
        <v>1318</v>
      </c>
    </row>
    <row r="119" spans="1:43" x14ac:dyDescent="0.2">
      <c r="A119" s="44" t="s">
        <v>116</v>
      </c>
      <c r="B119" s="44" t="s">
        <v>117</v>
      </c>
      <c r="C119" s="44" t="s">
        <v>118</v>
      </c>
      <c r="D119" s="44" t="s">
        <v>117</v>
      </c>
      <c r="E119" s="44" t="s">
        <v>119</v>
      </c>
      <c r="F119" s="44" t="s">
        <v>117</v>
      </c>
      <c r="G119" s="44" t="s">
        <v>120</v>
      </c>
      <c r="H119" s="44" t="s">
        <v>117</v>
      </c>
      <c r="I119" s="44" t="s">
        <v>121</v>
      </c>
      <c r="J119" s="44" t="s">
        <v>117</v>
      </c>
      <c r="K119" s="44" t="s">
        <v>122</v>
      </c>
      <c r="M119" s="44" t="s">
        <v>162</v>
      </c>
      <c r="N119" s="44" t="s">
        <v>117</v>
      </c>
      <c r="O119" s="44" t="s">
        <v>246</v>
      </c>
      <c r="P119" s="45" t="s">
        <v>116</v>
      </c>
      <c r="Q119" s="45" t="s">
        <v>117</v>
      </c>
      <c r="R119" s="45" t="s">
        <v>118</v>
      </c>
      <c r="S119" s="45" t="s">
        <v>117</v>
      </c>
      <c r="T119" s="45" t="s">
        <v>119</v>
      </c>
      <c r="U119" s="45" t="s">
        <v>117</v>
      </c>
      <c r="V119" s="45" t="s">
        <v>120</v>
      </c>
      <c r="W119" s="45" t="s">
        <v>117</v>
      </c>
      <c r="X119" s="45" t="s">
        <v>121</v>
      </c>
      <c r="Y119" s="45" t="s">
        <v>117</v>
      </c>
      <c r="Z119" s="45" t="s">
        <v>122</v>
      </c>
      <c r="AB119" s="45" t="s">
        <v>162</v>
      </c>
      <c r="AC119" s="46"/>
      <c r="AD119" s="58" t="s">
        <v>1234</v>
      </c>
      <c r="AE119" s="54" t="s">
        <v>477</v>
      </c>
      <c r="AF119" s="54" t="s">
        <v>868</v>
      </c>
      <c r="AG119" s="54" t="s">
        <v>869</v>
      </c>
      <c r="AH119" s="54" t="s">
        <v>870</v>
      </c>
      <c r="AI119" s="54" t="s">
        <v>1152</v>
      </c>
      <c r="AJ119" s="55" t="s">
        <v>101</v>
      </c>
      <c r="AK119" s="55" t="s">
        <v>56</v>
      </c>
      <c r="AL119" s="15" t="s">
        <v>37</v>
      </c>
      <c r="AM119" s="15" t="s">
        <v>28</v>
      </c>
      <c r="AN119" s="49" t="s">
        <v>1234</v>
      </c>
      <c r="AO119" s="35" t="s">
        <v>1317</v>
      </c>
    </row>
    <row r="120" spans="1:43" x14ac:dyDescent="0.2">
      <c r="A120" s="44" t="s">
        <v>116</v>
      </c>
      <c r="B120" s="44" t="s">
        <v>117</v>
      </c>
      <c r="C120" s="44" t="s">
        <v>118</v>
      </c>
      <c r="D120" s="44" t="s">
        <v>117</v>
      </c>
      <c r="E120" s="44" t="s">
        <v>119</v>
      </c>
      <c r="F120" s="44" t="s">
        <v>117</v>
      </c>
      <c r="G120" s="44" t="s">
        <v>120</v>
      </c>
      <c r="H120" s="44" t="s">
        <v>117</v>
      </c>
      <c r="I120" s="44" t="s">
        <v>121</v>
      </c>
      <c r="J120" s="44" t="s">
        <v>117</v>
      </c>
      <c r="K120" s="44" t="s">
        <v>122</v>
      </c>
      <c r="M120" s="44" t="s">
        <v>162</v>
      </c>
      <c r="N120" s="44" t="s">
        <v>117</v>
      </c>
      <c r="O120" s="44" t="s">
        <v>247</v>
      </c>
      <c r="P120" s="45" t="s">
        <v>116</v>
      </c>
      <c r="Q120" s="45" t="s">
        <v>117</v>
      </c>
      <c r="R120" s="45" t="s">
        <v>118</v>
      </c>
      <c r="S120" s="45" t="s">
        <v>117</v>
      </c>
      <c r="T120" s="45" t="s">
        <v>119</v>
      </c>
      <c r="U120" s="45" t="s">
        <v>117</v>
      </c>
      <c r="V120" s="45" t="s">
        <v>120</v>
      </c>
      <c r="W120" s="45" t="s">
        <v>117</v>
      </c>
      <c r="X120" s="45" t="s">
        <v>121</v>
      </c>
      <c r="Y120" s="45" t="s">
        <v>117</v>
      </c>
      <c r="Z120" s="45" t="s">
        <v>122</v>
      </c>
      <c r="AB120" s="45" t="s">
        <v>162</v>
      </c>
      <c r="AC120" s="46"/>
      <c r="AD120" s="58" t="s">
        <v>1235</v>
      </c>
      <c r="AE120" s="54" t="s">
        <v>478</v>
      </c>
      <c r="AF120" s="54" t="s">
        <v>871</v>
      </c>
      <c r="AG120" s="54" t="s">
        <v>872</v>
      </c>
      <c r="AH120" s="54" t="s">
        <v>873</v>
      </c>
      <c r="AI120" s="54" t="s">
        <v>1151</v>
      </c>
      <c r="AJ120" s="55" t="s">
        <v>101</v>
      </c>
      <c r="AK120" s="55" t="s">
        <v>56</v>
      </c>
      <c r="AL120" s="15" t="s">
        <v>37</v>
      </c>
      <c r="AM120" s="15" t="s">
        <v>28</v>
      </c>
      <c r="AN120" s="49" t="s">
        <v>1235</v>
      </c>
      <c r="AO120" s="35" t="s">
        <v>1318</v>
      </c>
    </row>
    <row r="121" spans="1:43" x14ac:dyDescent="0.2">
      <c r="A121" s="44" t="s">
        <v>116</v>
      </c>
      <c r="B121" s="44" t="s">
        <v>117</v>
      </c>
      <c r="C121" s="44" t="s">
        <v>118</v>
      </c>
      <c r="D121" s="44" t="s">
        <v>117</v>
      </c>
      <c r="E121" s="44" t="s">
        <v>119</v>
      </c>
      <c r="F121" s="44" t="s">
        <v>117</v>
      </c>
      <c r="G121" s="44" t="s">
        <v>120</v>
      </c>
      <c r="H121" s="44" t="s">
        <v>117</v>
      </c>
      <c r="I121" s="44" t="s">
        <v>121</v>
      </c>
      <c r="J121" s="44" t="s">
        <v>117</v>
      </c>
      <c r="K121" s="44" t="s">
        <v>122</v>
      </c>
      <c r="M121" s="44" t="s">
        <v>162</v>
      </c>
      <c r="N121" s="44" t="s">
        <v>117</v>
      </c>
      <c r="O121" s="44" t="s">
        <v>248</v>
      </c>
      <c r="P121" s="45" t="s">
        <v>116</v>
      </c>
      <c r="Q121" s="45" t="s">
        <v>117</v>
      </c>
      <c r="R121" s="45" t="s">
        <v>118</v>
      </c>
      <c r="S121" s="45" t="s">
        <v>117</v>
      </c>
      <c r="T121" s="45" t="s">
        <v>119</v>
      </c>
      <c r="U121" s="45" t="s">
        <v>117</v>
      </c>
      <c r="V121" s="45" t="s">
        <v>120</v>
      </c>
      <c r="W121" s="45" t="s">
        <v>117</v>
      </c>
      <c r="X121" s="45" t="s">
        <v>121</v>
      </c>
      <c r="Y121" s="45" t="s">
        <v>117</v>
      </c>
      <c r="Z121" s="45" t="s">
        <v>122</v>
      </c>
      <c r="AB121" s="45" t="s">
        <v>162</v>
      </c>
      <c r="AC121" s="46"/>
      <c r="AD121" s="58" t="s">
        <v>1236</v>
      </c>
      <c r="AE121" s="54" t="s">
        <v>479</v>
      </c>
      <c r="AF121" s="54" t="s">
        <v>874</v>
      </c>
      <c r="AG121" s="54" t="s">
        <v>875</v>
      </c>
      <c r="AH121" s="54" t="s">
        <v>876</v>
      </c>
      <c r="AI121" s="54" t="s">
        <v>1151</v>
      </c>
      <c r="AJ121" s="55" t="s">
        <v>101</v>
      </c>
      <c r="AK121" s="55" t="s">
        <v>56</v>
      </c>
      <c r="AL121" s="15" t="s">
        <v>37</v>
      </c>
      <c r="AM121" s="15" t="s">
        <v>28</v>
      </c>
      <c r="AN121" s="49" t="s">
        <v>1236</v>
      </c>
      <c r="AO121" s="35" t="s">
        <v>1318</v>
      </c>
    </row>
    <row r="122" spans="1:43" x14ac:dyDescent="0.2">
      <c r="A122" s="44" t="s">
        <v>116</v>
      </c>
      <c r="B122" s="44" t="s">
        <v>117</v>
      </c>
      <c r="C122" s="44" t="s">
        <v>118</v>
      </c>
      <c r="D122" s="44" t="s">
        <v>117</v>
      </c>
      <c r="E122" s="44" t="s">
        <v>119</v>
      </c>
      <c r="F122" s="44" t="s">
        <v>117</v>
      </c>
      <c r="G122" s="44" t="s">
        <v>120</v>
      </c>
      <c r="H122" s="44" t="s">
        <v>117</v>
      </c>
      <c r="I122" s="44" t="s">
        <v>121</v>
      </c>
      <c r="J122" s="44" t="s">
        <v>117</v>
      </c>
      <c r="K122" s="44" t="s">
        <v>122</v>
      </c>
      <c r="M122" s="44" t="s">
        <v>162</v>
      </c>
      <c r="N122" s="44" t="s">
        <v>117</v>
      </c>
      <c r="O122" s="44" t="s">
        <v>249</v>
      </c>
      <c r="P122" s="45" t="s">
        <v>116</v>
      </c>
      <c r="Q122" s="45" t="s">
        <v>117</v>
      </c>
      <c r="R122" s="45" t="s">
        <v>118</v>
      </c>
      <c r="S122" s="45" t="s">
        <v>117</v>
      </c>
      <c r="T122" s="45" t="s">
        <v>119</v>
      </c>
      <c r="U122" s="45" t="s">
        <v>117</v>
      </c>
      <c r="V122" s="45" t="s">
        <v>120</v>
      </c>
      <c r="W122" s="45" t="s">
        <v>117</v>
      </c>
      <c r="X122" s="45" t="s">
        <v>121</v>
      </c>
      <c r="Y122" s="45" t="s">
        <v>117</v>
      </c>
      <c r="Z122" s="45" t="s">
        <v>122</v>
      </c>
      <c r="AB122" s="45" t="s">
        <v>162</v>
      </c>
      <c r="AC122" s="46"/>
      <c r="AD122" s="58" t="s">
        <v>1237</v>
      </c>
      <c r="AE122" s="54" t="s">
        <v>480</v>
      </c>
      <c r="AF122" s="54" t="s">
        <v>249</v>
      </c>
      <c r="AG122" s="54" t="s">
        <v>877</v>
      </c>
      <c r="AH122" s="54" t="s">
        <v>645</v>
      </c>
      <c r="AI122" s="54" t="s">
        <v>1153</v>
      </c>
      <c r="AJ122" s="55" t="s">
        <v>101</v>
      </c>
      <c r="AK122" s="55" t="s">
        <v>56</v>
      </c>
      <c r="AL122" s="15" t="s">
        <v>37</v>
      </c>
      <c r="AM122" s="15" t="s">
        <v>28</v>
      </c>
      <c r="AN122" s="49" t="s">
        <v>1237</v>
      </c>
      <c r="AO122" s="35" t="s">
        <v>1318</v>
      </c>
    </row>
    <row r="123" spans="1:43" x14ac:dyDescent="0.2">
      <c r="A123" s="44" t="s">
        <v>116</v>
      </c>
      <c r="B123" s="44" t="s">
        <v>117</v>
      </c>
      <c r="C123" s="44" t="s">
        <v>118</v>
      </c>
      <c r="D123" s="44" t="s">
        <v>117</v>
      </c>
      <c r="E123" s="44" t="s">
        <v>119</v>
      </c>
      <c r="F123" s="44" t="s">
        <v>117</v>
      </c>
      <c r="G123" s="44" t="s">
        <v>120</v>
      </c>
      <c r="H123" s="44" t="s">
        <v>117</v>
      </c>
      <c r="I123" s="44" t="s">
        <v>121</v>
      </c>
      <c r="J123" s="44" t="s">
        <v>117</v>
      </c>
      <c r="K123" s="44" t="s">
        <v>122</v>
      </c>
      <c r="M123" s="44" t="s">
        <v>162</v>
      </c>
      <c r="N123" s="44" t="s">
        <v>117</v>
      </c>
      <c r="O123" s="44" t="s">
        <v>250</v>
      </c>
      <c r="P123" s="45" t="s">
        <v>116</v>
      </c>
      <c r="Q123" s="45" t="s">
        <v>117</v>
      </c>
      <c r="R123" s="45" t="s">
        <v>118</v>
      </c>
      <c r="S123" s="45" t="s">
        <v>117</v>
      </c>
      <c r="T123" s="45" t="s">
        <v>119</v>
      </c>
      <c r="U123" s="45" t="s">
        <v>117</v>
      </c>
      <c r="V123" s="45" t="s">
        <v>120</v>
      </c>
      <c r="W123" s="45" t="s">
        <v>117</v>
      </c>
      <c r="X123" s="45" t="s">
        <v>121</v>
      </c>
      <c r="Y123" s="45" t="s">
        <v>117</v>
      </c>
      <c r="Z123" s="45" t="s">
        <v>122</v>
      </c>
      <c r="AB123" s="45" t="s">
        <v>162</v>
      </c>
      <c r="AC123" s="46"/>
      <c r="AD123" s="58" t="s">
        <v>1238</v>
      </c>
      <c r="AE123" s="54" t="s">
        <v>481</v>
      </c>
      <c r="AF123" s="54" t="s">
        <v>878</v>
      </c>
      <c r="AG123" s="54" t="s">
        <v>879</v>
      </c>
      <c r="AH123" s="54" t="s">
        <v>880</v>
      </c>
      <c r="AI123" s="54" t="s">
        <v>1151</v>
      </c>
      <c r="AJ123" s="55" t="s">
        <v>101</v>
      </c>
      <c r="AK123" s="55" t="s">
        <v>56</v>
      </c>
      <c r="AL123" s="15" t="s">
        <v>37</v>
      </c>
      <c r="AM123" s="15" t="s">
        <v>28</v>
      </c>
      <c r="AN123" s="49" t="s">
        <v>1238</v>
      </c>
      <c r="AO123" s="35" t="s">
        <v>1317</v>
      </c>
    </row>
    <row r="124" spans="1:43" x14ac:dyDescent="0.2">
      <c r="A124" s="44" t="s">
        <v>116</v>
      </c>
      <c r="B124" s="44" t="s">
        <v>117</v>
      </c>
      <c r="C124" s="44" t="s">
        <v>118</v>
      </c>
      <c r="D124" s="44" t="s">
        <v>117</v>
      </c>
      <c r="E124" s="44" t="s">
        <v>119</v>
      </c>
      <c r="F124" s="44" t="s">
        <v>117</v>
      </c>
      <c r="G124" s="44" t="s">
        <v>120</v>
      </c>
      <c r="H124" s="44" t="s">
        <v>117</v>
      </c>
      <c r="I124" s="44" t="s">
        <v>121</v>
      </c>
      <c r="J124" s="44" t="s">
        <v>117</v>
      </c>
      <c r="K124" s="44" t="s">
        <v>122</v>
      </c>
      <c r="M124" s="44" t="s">
        <v>162</v>
      </c>
      <c r="N124" s="44" t="s">
        <v>117</v>
      </c>
      <c r="O124" s="44" t="s">
        <v>251</v>
      </c>
      <c r="P124" s="45" t="s">
        <v>116</v>
      </c>
      <c r="Q124" s="45" t="s">
        <v>117</v>
      </c>
      <c r="R124" s="45" t="s">
        <v>118</v>
      </c>
      <c r="S124" s="45" t="s">
        <v>117</v>
      </c>
      <c r="T124" s="45" t="s">
        <v>119</v>
      </c>
      <c r="U124" s="45" t="s">
        <v>117</v>
      </c>
      <c r="V124" s="45" t="s">
        <v>120</v>
      </c>
      <c r="W124" s="45" t="s">
        <v>117</v>
      </c>
      <c r="X124" s="45" t="s">
        <v>121</v>
      </c>
      <c r="Y124" s="45" t="s">
        <v>117</v>
      </c>
      <c r="Z124" s="45" t="s">
        <v>122</v>
      </c>
      <c r="AB124" s="45" t="s">
        <v>162</v>
      </c>
      <c r="AC124" s="46"/>
      <c r="AD124" s="58" t="s">
        <v>1239</v>
      </c>
      <c r="AE124" s="54" t="s">
        <v>482</v>
      </c>
      <c r="AF124" s="54" t="s">
        <v>251</v>
      </c>
      <c r="AG124" s="54" t="s">
        <v>881</v>
      </c>
      <c r="AH124" s="54" t="s">
        <v>882</v>
      </c>
      <c r="AI124" s="54" t="s">
        <v>1153</v>
      </c>
      <c r="AJ124" s="55" t="s">
        <v>101</v>
      </c>
      <c r="AK124" s="55" t="s">
        <v>56</v>
      </c>
      <c r="AL124" s="15" t="s">
        <v>37</v>
      </c>
      <c r="AM124" s="15" t="s">
        <v>28</v>
      </c>
      <c r="AN124" s="49" t="s">
        <v>1239</v>
      </c>
      <c r="AO124" s="35" t="s">
        <v>1318</v>
      </c>
    </row>
    <row r="125" spans="1:43" x14ac:dyDescent="0.2">
      <c r="A125" s="44" t="s">
        <v>116</v>
      </c>
      <c r="B125" s="44" t="s">
        <v>117</v>
      </c>
      <c r="C125" s="44" t="s">
        <v>118</v>
      </c>
      <c r="D125" s="44" t="s">
        <v>117</v>
      </c>
      <c r="E125" s="44" t="s">
        <v>119</v>
      </c>
      <c r="F125" s="44" t="s">
        <v>117</v>
      </c>
      <c r="G125" s="44" t="s">
        <v>120</v>
      </c>
      <c r="H125" s="44" t="s">
        <v>117</v>
      </c>
      <c r="I125" s="44" t="s">
        <v>121</v>
      </c>
      <c r="J125" s="44" t="s">
        <v>117</v>
      </c>
      <c r="K125" s="44" t="s">
        <v>122</v>
      </c>
      <c r="M125" s="44" t="s">
        <v>162</v>
      </c>
      <c r="N125" s="44" t="s">
        <v>117</v>
      </c>
      <c r="O125" s="44" t="s">
        <v>252</v>
      </c>
      <c r="P125" s="45" t="s">
        <v>116</v>
      </c>
      <c r="Q125" s="45" t="s">
        <v>117</v>
      </c>
      <c r="R125" s="45" t="s">
        <v>118</v>
      </c>
      <c r="S125" s="45" t="s">
        <v>117</v>
      </c>
      <c r="T125" s="45" t="s">
        <v>119</v>
      </c>
      <c r="U125" s="45" t="s">
        <v>117</v>
      </c>
      <c r="V125" s="45" t="s">
        <v>120</v>
      </c>
      <c r="W125" s="45" t="s">
        <v>117</v>
      </c>
      <c r="X125" s="45" t="s">
        <v>121</v>
      </c>
      <c r="Y125" s="45" t="s">
        <v>117</v>
      </c>
      <c r="Z125" s="45" t="s">
        <v>122</v>
      </c>
      <c r="AB125" s="45" t="s">
        <v>162</v>
      </c>
      <c r="AC125" s="46"/>
      <c r="AD125" s="58" t="s">
        <v>1240</v>
      </c>
      <c r="AE125" s="54" t="s">
        <v>483</v>
      </c>
      <c r="AF125" s="54" t="s">
        <v>883</v>
      </c>
      <c r="AG125" s="54" t="s">
        <v>884</v>
      </c>
      <c r="AH125" s="54" t="s">
        <v>885</v>
      </c>
      <c r="AI125" s="54" t="s">
        <v>1151</v>
      </c>
      <c r="AJ125" s="55" t="s">
        <v>101</v>
      </c>
      <c r="AK125" s="55" t="s">
        <v>56</v>
      </c>
      <c r="AL125" s="15" t="s">
        <v>37</v>
      </c>
      <c r="AM125" s="15" t="s">
        <v>28</v>
      </c>
      <c r="AN125" s="49" t="s">
        <v>1240</v>
      </c>
      <c r="AO125" s="35" t="s">
        <v>1318</v>
      </c>
    </row>
    <row r="126" spans="1:43" x14ac:dyDescent="0.2">
      <c r="A126" s="44" t="s">
        <v>116</v>
      </c>
      <c r="B126" s="44" t="s">
        <v>117</v>
      </c>
      <c r="C126" s="44" t="s">
        <v>118</v>
      </c>
      <c r="D126" s="44" t="s">
        <v>117</v>
      </c>
      <c r="E126" s="44" t="s">
        <v>119</v>
      </c>
      <c r="F126" s="44" t="s">
        <v>117</v>
      </c>
      <c r="G126" s="44" t="s">
        <v>120</v>
      </c>
      <c r="H126" s="44" t="s">
        <v>117</v>
      </c>
      <c r="I126" s="44" t="s">
        <v>121</v>
      </c>
      <c r="J126" s="44" t="s">
        <v>117</v>
      </c>
      <c r="K126" s="44" t="s">
        <v>122</v>
      </c>
      <c r="M126" s="44" t="s">
        <v>162</v>
      </c>
      <c r="N126" s="44" t="s">
        <v>117</v>
      </c>
      <c r="O126" s="44" t="s">
        <v>253</v>
      </c>
      <c r="P126" s="45" t="s">
        <v>116</v>
      </c>
      <c r="Q126" s="45" t="s">
        <v>117</v>
      </c>
      <c r="R126" s="45" t="s">
        <v>118</v>
      </c>
      <c r="S126" s="45" t="s">
        <v>117</v>
      </c>
      <c r="T126" s="45" t="s">
        <v>119</v>
      </c>
      <c r="U126" s="45" t="s">
        <v>117</v>
      </c>
      <c r="V126" s="45" t="s">
        <v>120</v>
      </c>
      <c r="W126" s="45" t="s">
        <v>117</v>
      </c>
      <c r="X126" s="45" t="s">
        <v>121</v>
      </c>
      <c r="Y126" s="45" t="s">
        <v>117</v>
      </c>
      <c r="Z126" s="45" t="s">
        <v>122</v>
      </c>
      <c r="AB126" s="45" t="s">
        <v>162</v>
      </c>
      <c r="AC126" s="46"/>
      <c r="AD126" s="58" t="s">
        <v>1241</v>
      </c>
      <c r="AE126" s="54" t="s">
        <v>484</v>
      </c>
      <c r="AF126" s="54" t="s">
        <v>886</v>
      </c>
      <c r="AG126" s="54" t="s">
        <v>887</v>
      </c>
      <c r="AH126" s="54" t="s">
        <v>807</v>
      </c>
      <c r="AI126" s="54" t="s">
        <v>1153</v>
      </c>
      <c r="AJ126" s="55" t="s">
        <v>101</v>
      </c>
      <c r="AK126" s="55" t="s">
        <v>56</v>
      </c>
      <c r="AL126" s="15" t="s">
        <v>37</v>
      </c>
      <c r="AM126" s="15" t="s">
        <v>28</v>
      </c>
      <c r="AN126" s="49" t="s">
        <v>1241</v>
      </c>
      <c r="AO126" s="35" t="s">
        <v>1318</v>
      </c>
    </row>
    <row r="127" spans="1:43" x14ac:dyDescent="0.2">
      <c r="A127" s="44" t="s">
        <v>116</v>
      </c>
      <c r="B127" s="44" t="s">
        <v>117</v>
      </c>
      <c r="C127" s="44" t="s">
        <v>118</v>
      </c>
      <c r="D127" s="44" t="s">
        <v>117</v>
      </c>
      <c r="E127" s="44" t="s">
        <v>119</v>
      </c>
      <c r="F127" s="44" t="s">
        <v>117</v>
      </c>
      <c r="G127" s="44" t="s">
        <v>120</v>
      </c>
      <c r="H127" s="44" t="s">
        <v>117</v>
      </c>
      <c r="I127" s="44" t="s">
        <v>121</v>
      </c>
      <c r="J127" s="44" t="s">
        <v>117</v>
      </c>
      <c r="K127" s="44" t="s">
        <v>122</v>
      </c>
      <c r="M127" s="44" t="s">
        <v>162</v>
      </c>
      <c r="N127" s="44" t="s">
        <v>117</v>
      </c>
      <c r="O127" s="44" t="s">
        <v>254</v>
      </c>
      <c r="P127" s="45" t="s">
        <v>116</v>
      </c>
      <c r="Q127" s="45" t="s">
        <v>117</v>
      </c>
      <c r="R127" s="45" t="s">
        <v>118</v>
      </c>
      <c r="S127" s="45" t="s">
        <v>117</v>
      </c>
      <c r="T127" s="45" t="s">
        <v>119</v>
      </c>
      <c r="U127" s="45" t="s">
        <v>117</v>
      </c>
      <c r="V127" s="45" t="s">
        <v>120</v>
      </c>
      <c r="W127" s="45" t="s">
        <v>117</v>
      </c>
      <c r="X127" s="45" t="s">
        <v>121</v>
      </c>
      <c r="Y127" s="45" t="s">
        <v>117</v>
      </c>
      <c r="Z127" s="45" t="s">
        <v>122</v>
      </c>
      <c r="AB127" s="45" t="s">
        <v>162</v>
      </c>
      <c r="AC127" s="46"/>
      <c r="AD127" s="58" t="s">
        <v>1242</v>
      </c>
      <c r="AE127" s="54" t="s">
        <v>485</v>
      </c>
      <c r="AF127" s="54" t="s">
        <v>254</v>
      </c>
      <c r="AG127" s="54" t="s">
        <v>888</v>
      </c>
      <c r="AH127" s="54" t="s">
        <v>889</v>
      </c>
      <c r="AI127" s="54" t="s">
        <v>1151</v>
      </c>
      <c r="AJ127" s="55" t="s">
        <v>101</v>
      </c>
      <c r="AK127" s="55" t="s">
        <v>56</v>
      </c>
      <c r="AL127" s="15" t="s">
        <v>37</v>
      </c>
      <c r="AM127" s="15" t="s">
        <v>28</v>
      </c>
      <c r="AN127" s="49" t="s">
        <v>1242</v>
      </c>
      <c r="AO127" s="35" t="s">
        <v>1318</v>
      </c>
    </row>
    <row r="128" spans="1:43" x14ac:dyDescent="0.2">
      <c r="A128" s="44" t="s">
        <v>116</v>
      </c>
      <c r="B128" s="44" t="s">
        <v>117</v>
      </c>
      <c r="C128" s="44" t="s">
        <v>118</v>
      </c>
      <c r="D128" s="44" t="s">
        <v>117</v>
      </c>
      <c r="E128" s="44" t="s">
        <v>119</v>
      </c>
      <c r="F128" s="44" t="s">
        <v>117</v>
      </c>
      <c r="G128" s="44" t="s">
        <v>120</v>
      </c>
      <c r="H128" s="44" t="s">
        <v>117</v>
      </c>
      <c r="I128" s="44" t="s">
        <v>121</v>
      </c>
      <c r="J128" s="44" t="s">
        <v>117</v>
      </c>
      <c r="K128" s="44" t="s">
        <v>122</v>
      </c>
      <c r="M128" s="44" t="s">
        <v>162</v>
      </c>
      <c r="N128" s="44" t="s">
        <v>117</v>
      </c>
      <c r="O128" s="44" t="s">
        <v>255</v>
      </c>
      <c r="P128" s="45" t="s">
        <v>116</v>
      </c>
      <c r="Q128" s="45" t="s">
        <v>117</v>
      </c>
      <c r="R128" s="45" t="s">
        <v>118</v>
      </c>
      <c r="S128" s="45" t="s">
        <v>117</v>
      </c>
      <c r="T128" s="45" t="s">
        <v>119</v>
      </c>
      <c r="U128" s="45" t="s">
        <v>117</v>
      </c>
      <c r="V128" s="45" t="s">
        <v>120</v>
      </c>
      <c r="W128" s="45" t="s">
        <v>117</v>
      </c>
      <c r="X128" s="45" t="s">
        <v>121</v>
      </c>
      <c r="Y128" s="45" t="s">
        <v>117</v>
      </c>
      <c r="Z128" s="45" t="s">
        <v>122</v>
      </c>
      <c r="AB128" s="45" t="s">
        <v>162</v>
      </c>
      <c r="AC128" s="46"/>
      <c r="AD128" s="58" t="s">
        <v>1243</v>
      </c>
      <c r="AE128" s="54" t="s">
        <v>486</v>
      </c>
      <c r="AF128" s="54" t="s">
        <v>255</v>
      </c>
      <c r="AG128" s="54" t="s">
        <v>890</v>
      </c>
      <c r="AH128" s="54" t="s">
        <v>891</v>
      </c>
      <c r="AI128" s="54" t="s">
        <v>1151</v>
      </c>
      <c r="AJ128" s="55" t="s">
        <v>101</v>
      </c>
      <c r="AK128" s="55" t="s">
        <v>56</v>
      </c>
      <c r="AL128" s="15" t="s">
        <v>37</v>
      </c>
      <c r="AM128" s="15" t="s">
        <v>28</v>
      </c>
      <c r="AN128" s="49" t="s">
        <v>1243</v>
      </c>
      <c r="AO128" s="35" t="s">
        <v>1322</v>
      </c>
    </row>
    <row r="129" spans="1:43" x14ac:dyDescent="0.2">
      <c r="A129" s="44" t="s">
        <v>116</v>
      </c>
      <c r="B129" s="44" t="s">
        <v>117</v>
      </c>
      <c r="C129" s="44" t="s">
        <v>118</v>
      </c>
      <c r="D129" s="44" t="s">
        <v>117</v>
      </c>
      <c r="E129" s="44" t="s">
        <v>119</v>
      </c>
      <c r="F129" s="44" t="s">
        <v>117</v>
      </c>
      <c r="G129" s="44" t="s">
        <v>120</v>
      </c>
      <c r="H129" s="44" t="s">
        <v>117</v>
      </c>
      <c r="I129" s="44" t="s">
        <v>121</v>
      </c>
      <c r="J129" s="44" t="s">
        <v>117</v>
      </c>
      <c r="K129" s="44" t="s">
        <v>122</v>
      </c>
      <c r="M129" s="44" t="s">
        <v>162</v>
      </c>
      <c r="N129" s="44" t="s">
        <v>117</v>
      </c>
      <c r="O129" s="44" t="s">
        <v>256</v>
      </c>
      <c r="P129" s="45" t="s">
        <v>116</v>
      </c>
      <c r="Q129" s="45" t="s">
        <v>117</v>
      </c>
      <c r="R129" s="45" t="s">
        <v>118</v>
      </c>
      <c r="S129" s="45" t="s">
        <v>117</v>
      </c>
      <c r="T129" s="45" t="s">
        <v>119</v>
      </c>
      <c r="U129" s="45" t="s">
        <v>117</v>
      </c>
      <c r="V129" s="45" t="s">
        <v>120</v>
      </c>
      <c r="W129" s="45" t="s">
        <v>117</v>
      </c>
      <c r="X129" s="45" t="s">
        <v>121</v>
      </c>
      <c r="Y129" s="45" t="s">
        <v>117</v>
      </c>
      <c r="Z129" s="45" t="s">
        <v>122</v>
      </c>
      <c r="AB129" s="45" t="s">
        <v>162</v>
      </c>
      <c r="AC129" s="46"/>
      <c r="AD129" s="58" t="s">
        <v>1244</v>
      </c>
      <c r="AE129" s="54" t="s">
        <v>487</v>
      </c>
      <c r="AF129" s="54" t="s">
        <v>256</v>
      </c>
      <c r="AG129" s="54" t="s">
        <v>892</v>
      </c>
      <c r="AH129" s="54" t="s">
        <v>893</v>
      </c>
      <c r="AI129" s="54" t="s">
        <v>1151</v>
      </c>
      <c r="AJ129" s="55" t="s">
        <v>101</v>
      </c>
      <c r="AK129" s="55" t="s">
        <v>56</v>
      </c>
      <c r="AL129" s="15" t="s">
        <v>37</v>
      </c>
      <c r="AM129" s="15" t="s">
        <v>28</v>
      </c>
      <c r="AN129" s="49" t="s">
        <v>1244</v>
      </c>
      <c r="AO129" s="35" t="s">
        <v>1317</v>
      </c>
    </row>
    <row r="130" spans="1:43" x14ac:dyDescent="0.2">
      <c r="A130" s="44" t="s">
        <v>116</v>
      </c>
      <c r="B130" s="44" t="s">
        <v>117</v>
      </c>
      <c r="C130" s="44" t="s">
        <v>118</v>
      </c>
      <c r="D130" s="44" t="s">
        <v>117</v>
      </c>
      <c r="E130" s="44" t="s">
        <v>119</v>
      </c>
      <c r="F130" s="44" t="s">
        <v>117</v>
      </c>
      <c r="G130" s="44" t="s">
        <v>120</v>
      </c>
      <c r="H130" s="44" t="s">
        <v>117</v>
      </c>
      <c r="I130" s="44" t="s">
        <v>121</v>
      </c>
      <c r="J130" s="44" t="s">
        <v>117</v>
      </c>
      <c r="K130" s="44" t="s">
        <v>122</v>
      </c>
      <c r="M130" s="44" t="s">
        <v>162</v>
      </c>
      <c r="N130" s="44" t="s">
        <v>117</v>
      </c>
      <c r="O130" s="44" t="s">
        <v>257</v>
      </c>
      <c r="P130" s="45" t="s">
        <v>116</v>
      </c>
      <c r="Q130" s="45" t="s">
        <v>117</v>
      </c>
      <c r="R130" s="45" t="s">
        <v>118</v>
      </c>
      <c r="S130" s="45" t="s">
        <v>117</v>
      </c>
      <c r="T130" s="45" t="s">
        <v>119</v>
      </c>
      <c r="U130" s="45" t="s">
        <v>117</v>
      </c>
      <c r="V130" s="45" t="s">
        <v>120</v>
      </c>
      <c r="W130" s="45" t="s">
        <v>117</v>
      </c>
      <c r="X130" s="45" t="s">
        <v>121</v>
      </c>
      <c r="Y130" s="45" t="s">
        <v>117</v>
      </c>
      <c r="Z130" s="45" t="s">
        <v>122</v>
      </c>
      <c r="AB130" s="45" t="s">
        <v>162</v>
      </c>
      <c r="AC130" s="46"/>
      <c r="AD130" s="58" t="s">
        <v>1382</v>
      </c>
      <c r="AE130" s="54" t="s">
        <v>488</v>
      </c>
      <c r="AF130" s="54" t="s">
        <v>257</v>
      </c>
      <c r="AG130" s="54" t="s">
        <v>894</v>
      </c>
      <c r="AH130" s="54" t="s">
        <v>895</v>
      </c>
      <c r="AI130" s="54" t="s">
        <v>1151</v>
      </c>
      <c r="AJ130" s="55" t="s">
        <v>101</v>
      </c>
      <c r="AK130" s="55" t="s">
        <v>56</v>
      </c>
      <c r="AL130" s="15" t="s">
        <v>37</v>
      </c>
      <c r="AM130" s="15" t="s">
        <v>28</v>
      </c>
      <c r="AN130" s="49" t="s">
        <v>1382</v>
      </c>
      <c r="AO130" s="35" t="s">
        <v>1317</v>
      </c>
    </row>
    <row r="131" spans="1:43" x14ac:dyDescent="0.2">
      <c r="A131" s="44" t="s">
        <v>116</v>
      </c>
      <c r="B131" s="44" t="s">
        <v>117</v>
      </c>
      <c r="C131" s="44" t="s">
        <v>118</v>
      </c>
      <c r="D131" s="44" t="s">
        <v>117</v>
      </c>
      <c r="E131" s="44" t="s">
        <v>119</v>
      </c>
      <c r="F131" s="44" t="s">
        <v>117</v>
      </c>
      <c r="G131" s="44" t="s">
        <v>120</v>
      </c>
      <c r="H131" s="44" t="s">
        <v>117</v>
      </c>
      <c r="I131" s="44" t="s">
        <v>121</v>
      </c>
      <c r="J131" s="44" t="s">
        <v>117</v>
      </c>
      <c r="K131" s="44" t="s">
        <v>122</v>
      </c>
      <c r="M131" s="44" t="s">
        <v>162</v>
      </c>
      <c r="N131" s="44" t="s">
        <v>117</v>
      </c>
      <c r="O131" s="44" t="s">
        <v>258</v>
      </c>
      <c r="P131" s="45" t="s">
        <v>116</v>
      </c>
      <c r="Q131" s="45" t="s">
        <v>117</v>
      </c>
      <c r="R131" s="45" t="s">
        <v>118</v>
      </c>
      <c r="S131" s="45" t="s">
        <v>117</v>
      </c>
      <c r="T131" s="45" t="s">
        <v>119</v>
      </c>
      <c r="U131" s="45" t="s">
        <v>117</v>
      </c>
      <c r="V131" s="45" t="s">
        <v>120</v>
      </c>
      <c r="W131" s="45" t="s">
        <v>117</v>
      </c>
      <c r="X131" s="45" t="s">
        <v>121</v>
      </c>
      <c r="Y131" s="45" t="s">
        <v>117</v>
      </c>
      <c r="Z131" s="45" t="s">
        <v>122</v>
      </c>
      <c r="AB131" s="45" t="s">
        <v>162</v>
      </c>
      <c r="AC131" s="46"/>
      <c r="AD131" s="58" t="s">
        <v>1245</v>
      </c>
      <c r="AE131" s="54" t="s">
        <v>489</v>
      </c>
      <c r="AF131" s="54" t="s">
        <v>258</v>
      </c>
      <c r="AG131" s="54" t="s">
        <v>896</v>
      </c>
      <c r="AH131" s="54" t="s">
        <v>893</v>
      </c>
      <c r="AI131" s="54" t="s">
        <v>1152</v>
      </c>
      <c r="AJ131" s="55" t="s">
        <v>101</v>
      </c>
      <c r="AK131" s="55" t="s">
        <v>56</v>
      </c>
      <c r="AL131" s="15" t="s">
        <v>37</v>
      </c>
      <c r="AM131" s="15" t="s">
        <v>28</v>
      </c>
      <c r="AN131" s="49" t="s">
        <v>1245</v>
      </c>
      <c r="AO131" s="35" t="s">
        <v>1318</v>
      </c>
    </row>
    <row r="132" spans="1:43" x14ac:dyDescent="0.2">
      <c r="A132" s="44" t="s">
        <v>116</v>
      </c>
      <c r="B132" s="44" t="s">
        <v>117</v>
      </c>
      <c r="C132" s="44" t="s">
        <v>118</v>
      </c>
      <c r="D132" s="44" t="s">
        <v>117</v>
      </c>
      <c r="E132" s="44" t="s">
        <v>119</v>
      </c>
      <c r="F132" s="44" t="s">
        <v>117</v>
      </c>
      <c r="G132" s="44" t="s">
        <v>120</v>
      </c>
      <c r="H132" s="44" t="s">
        <v>117</v>
      </c>
      <c r="I132" s="44" t="s">
        <v>121</v>
      </c>
      <c r="J132" s="44" t="s">
        <v>117</v>
      </c>
      <c r="K132" s="44" t="s">
        <v>122</v>
      </c>
      <c r="M132" s="44" t="s">
        <v>162</v>
      </c>
      <c r="N132" s="44" t="s">
        <v>117</v>
      </c>
      <c r="O132" s="44" t="s">
        <v>259</v>
      </c>
      <c r="P132" s="45" t="s">
        <v>116</v>
      </c>
      <c r="Q132" s="45" t="s">
        <v>117</v>
      </c>
      <c r="R132" s="45" t="s">
        <v>118</v>
      </c>
      <c r="S132" s="45" t="s">
        <v>117</v>
      </c>
      <c r="T132" s="45" t="s">
        <v>119</v>
      </c>
      <c r="U132" s="45" t="s">
        <v>117</v>
      </c>
      <c r="V132" s="45" t="s">
        <v>120</v>
      </c>
      <c r="W132" s="45" t="s">
        <v>117</v>
      </c>
      <c r="X132" s="45" t="s">
        <v>121</v>
      </c>
      <c r="Y132" s="45" t="s">
        <v>117</v>
      </c>
      <c r="Z132" s="45" t="s">
        <v>122</v>
      </c>
      <c r="AB132" s="45" t="s">
        <v>162</v>
      </c>
      <c r="AC132" s="46"/>
      <c r="AD132" s="58" t="s">
        <v>1246</v>
      </c>
      <c r="AE132" s="54" t="s">
        <v>490</v>
      </c>
      <c r="AF132" s="54" t="s">
        <v>259</v>
      </c>
      <c r="AG132" s="54" t="s">
        <v>897</v>
      </c>
      <c r="AH132" s="54" t="s">
        <v>898</v>
      </c>
      <c r="AI132" s="54" t="s">
        <v>1153</v>
      </c>
      <c r="AJ132" s="55" t="s">
        <v>101</v>
      </c>
      <c r="AK132" s="55" t="s">
        <v>56</v>
      </c>
      <c r="AL132" s="15" t="s">
        <v>37</v>
      </c>
      <c r="AM132" s="15" t="s">
        <v>28</v>
      </c>
      <c r="AN132" s="49" t="s">
        <v>1246</v>
      </c>
      <c r="AO132" s="35" t="s">
        <v>1318</v>
      </c>
    </row>
    <row r="133" spans="1:43" x14ac:dyDescent="0.2">
      <c r="A133" s="44" t="s">
        <v>116</v>
      </c>
      <c r="B133" s="44" t="s">
        <v>117</v>
      </c>
      <c r="C133" s="44" t="s">
        <v>118</v>
      </c>
      <c r="D133" s="44" t="s">
        <v>117</v>
      </c>
      <c r="E133" s="44" t="s">
        <v>119</v>
      </c>
      <c r="F133" s="44" t="s">
        <v>117</v>
      </c>
      <c r="G133" s="44" t="s">
        <v>120</v>
      </c>
      <c r="H133" s="44" t="s">
        <v>117</v>
      </c>
      <c r="I133" s="44" t="s">
        <v>121</v>
      </c>
      <c r="J133" s="44" t="s">
        <v>117</v>
      </c>
      <c r="K133" s="44" t="s">
        <v>122</v>
      </c>
      <c r="M133" s="44" t="s">
        <v>162</v>
      </c>
      <c r="N133" s="44" t="s">
        <v>117</v>
      </c>
      <c r="O133" s="44" t="s">
        <v>260</v>
      </c>
      <c r="P133" s="45" t="s">
        <v>116</v>
      </c>
      <c r="Q133" s="45" t="s">
        <v>117</v>
      </c>
      <c r="R133" s="45" t="s">
        <v>118</v>
      </c>
      <c r="S133" s="45" t="s">
        <v>117</v>
      </c>
      <c r="T133" s="45" t="s">
        <v>119</v>
      </c>
      <c r="U133" s="45" t="s">
        <v>117</v>
      </c>
      <c r="V133" s="45" t="s">
        <v>120</v>
      </c>
      <c r="W133" s="45" t="s">
        <v>117</v>
      </c>
      <c r="X133" s="45" t="s">
        <v>121</v>
      </c>
      <c r="Y133" s="45" t="s">
        <v>117</v>
      </c>
      <c r="Z133" s="45" t="s">
        <v>122</v>
      </c>
      <c r="AB133" s="45" t="s">
        <v>162</v>
      </c>
      <c r="AC133" s="46"/>
      <c r="AD133" s="57" t="s">
        <v>1352</v>
      </c>
      <c r="AE133" s="54" t="s">
        <v>491</v>
      </c>
      <c r="AF133" s="54" t="s">
        <v>260</v>
      </c>
      <c r="AG133" s="54" t="s">
        <v>899</v>
      </c>
      <c r="AH133" s="54" t="s">
        <v>900</v>
      </c>
      <c r="AI133" s="54" t="s">
        <v>1151</v>
      </c>
      <c r="AJ133" s="55" t="s">
        <v>101</v>
      </c>
      <c r="AK133" s="55" t="s">
        <v>56</v>
      </c>
      <c r="AL133" s="15" t="s">
        <v>37</v>
      </c>
      <c r="AM133" s="15" t="s">
        <v>28</v>
      </c>
      <c r="AN133" s="1" t="s">
        <v>1352</v>
      </c>
      <c r="AO133" s="35" t="s">
        <v>1317</v>
      </c>
      <c r="AQ133" s="38"/>
    </row>
    <row r="134" spans="1:43" x14ac:dyDescent="0.2">
      <c r="A134" s="44" t="s">
        <v>116</v>
      </c>
      <c r="B134" s="44" t="s">
        <v>117</v>
      </c>
      <c r="C134" s="44" t="s">
        <v>118</v>
      </c>
      <c r="D134" s="44" t="s">
        <v>117</v>
      </c>
      <c r="E134" s="44" t="s">
        <v>119</v>
      </c>
      <c r="F134" s="44" t="s">
        <v>117</v>
      </c>
      <c r="G134" s="44" t="s">
        <v>120</v>
      </c>
      <c r="H134" s="44" t="s">
        <v>117</v>
      </c>
      <c r="I134" s="44" t="s">
        <v>121</v>
      </c>
      <c r="J134" s="44" t="s">
        <v>117</v>
      </c>
      <c r="K134" s="44" t="s">
        <v>122</v>
      </c>
      <c r="M134" s="44" t="s">
        <v>162</v>
      </c>
      <c r="N134" s="44" t="s">
        <v>117</v>
      </c>
      <c r="O134" s="44" t="s">
        <v>261</v>
      </c>
      <c r="P134" s="45" t="s">
        <v>116</v>
      </c>
      <c r="Q134" s="45" t="s">
        <v>117</v>
      </c>
      <c r="R134" s="45" t="s">
        <v>118</v>
      </c>
      <c r="S134" s="45" t="s">
        <v>117</v>
      </c>
      <c r="T134" s="45" t="s">
        <v>119</v>
      </c>
      <c r="U134" s="45" t="s">
        <v>117</v>
      </c>
      <c r="V134" s="45" t="s">
        <v>120</v>
      </c>
      <c r="W134" s="45" t="s">
        <v>117</v>
      </c>
      <c r="X134" s="45" t="s">
        <v>121</v>
      </c>
      <c r="Y134" s="45" t="s">
        <v>117</v>
      </c>
      <c r="Z134" s="45" t="s">
        <v>122</v>
      </c>
      <c r="AB134" s="45" t="s">
        <v>162</v>
      </c>
      <c r="AC134" s="46"/>
      <c r="AD134" s="58" t="s">
        <v>1247</v>
      </c>
      <c r="AE134" s="54" t="s">
        <v>117</v>
      </c>
      <c r="AF134" s="54" t="s">
        <v>261</v>
      </c>
      <c r="AG134" s="54" t="s">
        <v>899</v>
      </c>
      <c r="AH134" s="54" t="s">
        <v>901</v>
      </c>
      <c r="AI134" s="54" t="s">
        <v>1154</v>
      </c>
      <c r="AJ134" s="55" t="s">
        <v>101</v>
      </c>
      <c r="AK134" s="55" t="s">
        <v>56</v>
      </c>
      <c r="AL134" s="15" t="s">
        <v>37</v>
      </c>
      <c r="AM134" s="15" t="s">
        <v>28</v>
      </c>
      <c r="AN134" s="49" t="s">
        <v>1247</v>
      </c>
      <c r="AO134" s="35" t="s">
        <v>1318</v>
      </c>
    </row>
    <row r="135" spans="1:43" x14ac:dyDescent="0.2">
      <c r="A135" s="44" t="s">
        <v>116</v>
      </c>
      <c r="B135" s="44" t="s">
        <v>117</v>
      </c>
      <c r="C135" s="44" t="s">
        <v>118</v>
      </c>
      <c r="D135" s="44" t="s">
        <v>117</v>
      </c>
      <c r="E135" s="44" t="s">
        <v>119</v>
      </c>
      <c r="F135" s="44" t="s">
        <v>117</v>
      </c>
      <c r="G135" s="44" t="s">
        <v>120</v>
      </c>
      <c r="H135" s="44" t="s">
        <v>117</v>
      </c>
      <c r="I135" s="44" t="s">
        <v>121</v>
      </c>
      <c r="J135" s="44" t="s">
        <v>117</v>
      </c>
      <c r="K135" s="44" t="s">
        <v>122</v>
      </c>
      <c r="M135" s="44" t="s">
        <v>162</v>
      </c>
      <c r="N135" s="44" t="s">
        <v>117</v>
      </c>
      <c r="O135" s="44" t="s">
        <v>262</v>
      </c>
      <c r="P135" s="45" t="s">
        <v>116</v>
      </c>
      <c r="Q135" s="45" t="s">
        <v>117</v>
      </c>
      <c r="R135" s="45" t="s">
        <v>118</v>
      </c>
      <c r="S135" s="45" t="s">
        <v>117</v>
      </c>
      <c r="T135" s="45" t="s">
        <v>119</v>
      </c>
      <c r="U135" s="45" t="s">
        <v>117</v>
      </c>
      <c r="V135" s="45" t="s">
        <v>120</v>
      </c>
      <c r="W135" s="45" t="s">
        <v>117</v>
      </c>
      <c r="X135" s="45" t="s">
        <v>121</v>
      </c>
      <c r="Y135" s="45" t="s">
        <v>117</v>
      </c>
      <c r="Z135" s="45" t="s">
        <v>122</v>
      </c>
      <c r="AB135" s="45" t="s">
        <v>162</v>
      </c>
      <c r="AC135" s="46"/>
      <c r="AD135" s="58" t="s">
        <v>1248</v>
      </c>
      <c r="AE135" s="54" t="s">
        <v>492</v>
      </c>
      <c r="AF135" s="54" t="s">
        <v>902</v>
      </c>
      <c r="AG135" s="54" t="s">
        <v>903</v>
      </c>
      <c r="AH135" s="54" t="s">
        <v>904</v>
      </c>
      <c r="AI135" s="54" t="s">
        <v>1152</v>
      </c>
      <c r="AJ135" s="55" t="s">
        <v>101</v>
      </c>
      <c r="AK135" s="55" t="s">
        <v>56</v>
      </c>
      <c r="AL135" s="15" t="s">
        <v>37</v>
      </c>
      <c r="AM135" s="15" t="s">
        <v>28</v>
      </c>
      <c r="AN135" s="49" t="s">
        <v>1248</v>
      </c>
      <c r="AO135" s="35" t="s">
        <v>1318</v>
      </c>
    </row>
    <row r="136" spans="1:43" x14ac:dyDescent="0.2">
      <c r="A136" s="44" t="s">
        <v>116</v>
      </c>
      <c r="B136" s="44" t="s">
        <v>117</v>
      </c>
      <c r="C136" s="44" t="s">
        <v>118</v>
      </c>
      <c r="D136" s="44" t="s">
        <v>117</v>
      </c>
      <c r="E136" s="44" t="s">
        <v>119</v>
      </c>
      <c r="F136" s="44" t="s">
        <v>117</v>
      </c>
      <c r="G136" s="44" t="s">
        <v>120</v>
      </c>
      <c r="H136" s="44" t="s">
        <v>117</v>
      </c>
      <c r="I136" s="44" t="s">
        <v>121</v>
      </c>
      <c r="J136" s="44" t="s">
        <v>117</v>
      </c>
      <c r="K136" s="44" t="s">
        <v>122</v>
      </c>
      <c r="M136" s="44" t="s">
        <v>162</v>
      </c>
      <c r="N136" s="44" t="s">
        <v>117</v>
      </c>
      <c r="O136" s="44" t="s">
        <v>263</v>
      </c>
      <c r="P136" s="45" t="s">
        <v>116</v>
      </c>
      <c r="Q136" s="45" t="s">
        <v>117</v>
      </c>
      <c r="R136" s="45" t="s">
        <v>118</v>
      </c>
      <c r="S136" s="45" t="s">
        <v>117</v>
      </c>
      <c r="T136" s="45" t="s">
        <v>119</v>
      </c>
      <c r="U136" s="45" t="s">
        <v>117</v>
      </c>
      <c r="V136" s="45" t="s">
        <v>120</v>
      </c>
      <c r="W136" s="45" t="s">
        <v>117</v>
      </c>
      <c r="X136" s="45" t="s">
        <v>121</v>
      </c>
      <c r="Y136" s="45" t="s">
        <v>117</v>
      </c>
      <c r="Z136" s="45" t="s">
        <v>122</v>
      </c>
      <c r="AB136" s="45" t="s">
        <v>162</v>
      </c>
      <c r="AC136" s="46"/>
      <c r="AD136" s="58" t="s">
        <v>1353</v>
      </c>
      <c r="AE136" s="54" t="s">
        <v>493</v>
      </c>
      <c r="AF136" s="54" t="s">
        <v>905</v>
      </c>
      <c r="AG136" s="54" t="s">
        <v>906</v>
      </c>
      <c r="AH136" s="54" t="s">
        <v>907</v>
      </c>
      <c r="AI136" s="54" t="s">
        <v>1151</v>
      </c>
      <c r="AJ136" s="55" t="s">
        <v>101</v>
      </c>
      <c r="AK136" s="55" t="s">
        <v>56</v>
      </c>
      <c r="AL136" s="15" t="s">
        <v>37</v>
      </c>
      <c r="AM136" s="15" t="s">
        <v>28</v>
      </c>
      <c r="AN136" s="49" t="s">
        <v>1353</v>
      </c>
      <c r="AO136" s="35" t="s">
        <v>1317</v>
      </c>
      <c r="AQ136" s="38"/>
    </row>
    <row r="137" spans="1:43" x14ac:dyDescent="0.2">
      <c r="A137" s="44" t="s">
        <v>116</v>
      </c>
      <c r="B137" s="44" t="s">
        <v>117</v>
      </c>
      <c r="C137" s="44" t="s">
        <v>118</v>
      </c>
      <c r="D137" s="44" t="s">
        <v>117</v>
      </c>
      <c r="E137" s="44" t="s">
        <v>119</v>
      </c>
      <c r="F137" s="44" t="s">
        <v>117</v>
      </c>
      <c r="G137" s="44" t="s">
        <v>120</v>
      </c>
      <c r="H137" s="44" t="s">
        <v>117</v>
      </c>
      <c r="I137" s="44" t="s">
        <v>121</v>
      </c>
      <c r="J137" s="44" t="s">
        <v>117</v>
      </c>
      <c r="K137" s="44" t="s">
        <v>122</v>
      </c>
      <c r="M137" s="44" t="s">
        <v>162</v>
      </c>
      <c r="N137" s="44" t="s">
        <v>117</v>
      </c>
      <c r="O137" s="44" t="s">
        <v>264</v>
      </c>
      <c r="P137" s="45" t="s">
        <v>116</v>
      </c>
      <c r="Q137" s="45" t="s">
        <v>117</v>
      </c>
      <c r="R137" s="45" t="s">
        <v>118</v>
      </c>
      <c r="S137" s="45" t="s">
        <v>117</v>
      </c>
      <c r="T137" s="45" t="s">
        <v>119</v>
      </c>
      <c r="U137" s="45" t="s">
        <v>117</v>
      </c>
      <c r="V137" s="45" t="s">
        <v>120</v>
      </c>
      <c r="W137" s="45" t="s">
        <v>117</v>
      </c>
      <c r="X137" s="45" t="s">
        <v>121</v>
      </c>
      <c r="Y137" s="45" t="s">
        <v>117</v>
      </c>
      <c r="Z137" s="45" t="s">
        <v>122</v>
      </c>
      <c r="AB137" s="45" t="s">
        <v>162</v>
      </c>
      <c r="AC137" s="46"/>
      <c r="AD137" s="58" t="s">
        <v>1249</v>
      </c>
      <c r="AE137" s="54" t="s">
        <v>494</v>
      </c>
      <c r="AF137" s="54" t="s">
        <v>264</v>
      </c>
      <c r="AG137" s="54" t="s">
        <v>908</v>
      </c>
      <c r="AH137" s="54" t="s">
        <v>909</v>
      </c>
      <c r="AI137" s="54" t="s">
        <v>1153</v>
      </c>
      <c r="AJ137" s="55" t="s">
        <v>101</v>
      </c>
      <c r="AK137" s="55" t="s">
        <v>56</v>
      </c>
      <c r="AL137" s="15" t="s">
        <v>37</v>
      </c>
      <c r="AM137" s="15" t="s">
        <v>28</v>
      </c>
      <c r="AN137" s="49" t="s">
        <v>1249</v>
      </c>
      <c r="AO137" s="35" t="s">
        <v>1318</v>
      </c>
    </row>
    <row r="138" spans="1:43" x14ac:dyDescent="0.2">
      <c r="A138" s="44" t="s">
        <v>116</v>
      </c>
      <c r="B138" s="44" t="s">
        <v>117</v>
      </c>
      <c r="C138" s="44" t="s">
        <v>118</v>
      </c>
      <c r="D138" s="44" t="s">
        <v>117</v>
      </c>
      <c r="E138" s="44" t="s">
        <v>119</v>
      </c>
      <c r="F138" s="44" t="s">
        <v>117</v>
      </c>
      <c r="G138" s="44" t="s">
        <v>120</v>
      </c>
      <c r="H138" s="44" t="s">
        <v>117</v>
      </c>
      <c r="I138" s="44" t="s">
        <v>121</v>
      </c>
      <c r="J138" s="44" t="s">
        <v>117</v>
      </c>
      <c r="K138" s="44" t="s">
        <v>122</v>
      </c>
      <c r="M138" s="44" t="s">
        <v>162</v>
      </c>
      <c r="N138" s="44" t="s">
        <v>117</v>
      </c>
      <c r="O138" s="44" t="s">
        <v>265</v>
      </c>
      <c r="P138" s="45" t="s">
        <v>116</v>
      </c>
      <c r="Q138" s="45" t="s">
        <v>117</v>
      </c>
      <c r="R138" s="45" t="s">
        <v>118</v>
      </c>
      <c r="S138" s="45" t="s">
        <v>117</v>
      </c>
      <c r="T138" s="45" t="s">
        <v>119</v>
      </c>
      <c r="U138" s="45" t="s">
        <v>117</v>
      </c>
      <c r="V138" s="45" t="s">
        <v>120</v>
      </c>
      <c r="W138" s="45" t="s">
        <v>117</v>
      </c>
      <c r="X138" s="45" t="s">
        <v>121</v>
      </c>
      <c r="Y138" s="45" t="s">
        <v>117</v>
      </c>
      <c r="Z138" s="45" t="s">
        <v>122</v>
      </c>
      <c r="AB138" s="45" t="s">
        <v>162</v>
      </c>
      <c r="AC138" s="46"/>
      <c r="AD138" s="58" t="s">
        <v>1250</v>
      </c>
      <c r="AE138" s="54" t="s">
        <v>495</v>
      </c>
      <c r="AF138" s="54" t="s">
        <v>265</v>
      </c>
      <c r="AG138" s="54" t="s">
        <v>910</v>
      </c>
      <c r="AH138" s="54" t="s">
        <v>687</v>
      </c>
      <c r="AI138" s="54" t="s">
        <v>1153</v>
      </c>
      <c r="AJ138" s="55" t="s">
        <v>101</v>
      </c>
      <c r="AK138" s="55" t="s">
        <v>56</v>
      </c>
      <c r="AL138" s="15" t="s">
        <v>37</v>
      </c>
      <c r="AM138" s="15" t="s">
        <v>28</v>
      </c>
      <c r="AN138" s="49" t="s">
        <v>1250</v>
      </c>
      <c r="AO138" s="35" t="s">
        <v>1321</v>
      </c>
    </row>
    <row r="139" spans="1:43" x14ac:dyDescent="0.2">
      <c r="A139" s="44" t="s">
        <v>116</v>
      </c>
      <c r="B139" s="44" t="s">
        <v>117</v>
      </c>
      <c r="C139" s="44" t="s">
        <v>118</v>
      </c>
      <c r="D139" s="44" t="s">
        <v>117</v>
      </c>
      <c r="E139" s="44" t="s">
        <v>119</v>
      </c>
      <c r="F139" s="44" t="s">
        <v>117</v>
      </c>
      <c r="G139" s="44" t="s">
        <v>120</v>
      </c>
      <c r="H139" s="44" t="s">
        <v>117</v>
      </c>
      <c r="I139" s="44" t="s">
        <v>121</v>
      </c>
      <c r="J139" s="44" t="s">
        <v>117</v>
      </c>
      <c r="K139" s="44" t="s">
        <v>122</v>
      </c>
      <c r="M139" s="44" t="s">
        <v>162</v>
      </c>
      <c r="N139" s="44" t="s">
        <v>117</v>
      </c>
      <c r="O139" s="44" t="s">
        <v>266</v>
      </c>
      <c r="P139" s="45" t="s">
        <v>116</v>
      </c>
      <c r="Q139" s="45" t="s">
        <v>117</v>
      </c>
      <c r="R139" s="45" t="s">
        <v>118</v>
      </c>
      <c r="S139" s="45" t="s">
        <v>117</v>
      </c>
      <c r="T139" s="45" t="s">
        <v>119</v>
      </c>
      <c r="U139" s="45" t="s">
        <v>117</v>
      </c>
      <c r="V139" s="45" t="s">
        <v>120</v>
      </c>
      <c r="W139" s="45" t="s">
        <v>117</v>
      </c>
      <c r="X139" s="45" t="s">
        <v>121</v>
      </c>
      <c r="Y139" s="45" t="s">
        <v>117</v>
      </c>
      <c r="Z139" s="45" t="s">
        <v>122</v>
      </c>
      <c r="AB139" s="45" t="s">
        <v>162</v>
      </c>
      <c r="AC139" s="46"/>
      <c r="AD139" s="58" t="s">
        <v>1403</v>
      </c>
      <c r="AE139" s="54" t="s">
        <v>496</v>
      </c>
      <c r="AF139" s="54" t="s">
        <v>266</v>
      </c>
      <c r="AG139" s="54" t="s">
        <v>911</v>
      </c>
      <c r="AH139" s="54" t="s">
        <v>912</v>
      </c>
      <c r="AI139" s="54" t="s">
        <v>1151</v>
      </c>
      <c r="AJ139" s="55" t="s">
        <v>101</v>
      </c>
      <c r="AK139" s="55" t="s">
        <v>56</v>
      </c>
      <c r="AL139" s="15" t="s">
        <v>37</v>
      </c>
      <c r="AM139" s="15" t="s">
        <v>28</v>
      </c>
      <c r="AN139" s="49" t="s">
        <v>1403</v>
      </c>
      <c r="AO139" s="35" t="s">
        <v>1318</v>
      </c>
    </row>
    <row r="140" spans="1:43" x14ac:dyDescent="0.2">
      <c r="A140" s="44" t="s">
        <v>116</v>
      </c>
      <c r="B140" s="44" t="s">
        <v>117</v>
      </c>
      <c r="C140" s="44" t="s">
        <v>118</v>
      </c>
      <c r="D140" s="44" t="s">
        <v>117</v>
      </c>
      <c r="E140" s="44" t="s">
        <v>119</v>
      </c>
      <c r="F140" s="44" t="s">
        <v>117</v>
      </c>
      <c r="G140" s="44" t="s">
        <v>120</v>
      </c>
      <c r="H140" s="44" t="s">
        <v>117</v>
      </c>
      <c r="I140" s="44" t="s">
        <v>121</v>
      </c>
      <c r="J140" s="44" t="s">
        <v>117</v>
      </c>
      <c r="K140" s="44" t="s">
        <v>122</v>
      </c>
      <c r="M140" s="44" t="s">
        <v>162</v>
      </c>
      <c r="N140" s="44" t="s">
        <v>117</v>
      </c>
      <c r="O140" s="44" t="s">
        <v>267</v>
      </c>
      <c r="P140" s="45" t="s">
        <v>116</v>
      </c>
      <c r="Q140" s="45" t="s">
        <v>117</v>
      </c>
      <c r="R140" s="45" t="s">
        <v>118</v>
      </c>
      <c r="S140" s="45" t="s">
        <v>117</v>
      </c>
      <c r="T140" s="45" t="s">
        <v>119</v>
      </c>
      <c r="U140" s="45" t="s">
        <v>117</v>
      </c>
      <c r="V140" s="45" t="s">
        <v>120</v>
      </c>
      <c r="W140" s="45" t="s">
        <v>117</v>
      </c>
      <c r="X140" s="45" t="s">
        <v>121</v>
      </c>
      <c r="Y140" s="45" t="s">
        <v>117</v>
      </c>
      <c r="Z140" s="45" t="s">
        <v>122</v>
      </c>
      <c r="AB140" s="45" t="s">
        <v>162</v>
      </c>
      <c r="AC140" s="46"/>
      <c r="AD140" s="58" t="s">
        <v>1251</v>
      </c>
      <c r="AE140" s="54" t="s">
        <v>497</v>
      </c>
      <c r="AF140" s="54" t="s">
        <v>913</v>
      </c>
      <c r="AG140" s="54" t="s">
        <v>914</v>
      </c>
      <c r="AH140" s="54" t="s">
        <v>80</v>
      </c>
      <c r="AI140" s="54" t="s">
        <v>1151</v>
      </c>
      <c r="AJ140" s="55" t="s">
        <v>101</v>
      </c>
      <c r="AK140" s="55" t="s">
        <v>56</v>
      </c>
      <c r="AL140" s="15" t="s">
        <v>37</v>
      </c>
      <c r="AM140" s="15" t="s">
        <v>28</v>
      </c>
      <c r="AN140" s="49" t="s">
        <v>1251</v>
      </c>
      <c r="AO140" s="35" t="s">
        <v>1318</v>
      </c>
    </row>
    <row r="141" spans="1:43" x14ac:dyDescent="0.2">
      <c r="A141" s="44" t="s">
        <v>116</v>
      </c>
      <c r="B141" s="44" t="s">
        <v>117</v>
      </c>
      <c r="C141" s="44" t="s">
        <v>118</v>
      </c>
      <c r="D141" s="44" t="s">
        <v>117</v>
      </c>
      <c r="E141" s="44" t="s">
        <v>119</v>
      </c>
      <c r="F141" s="44" t="s">
        <v>117</v>
      </c>
      <c r="G141" s="44" t="s">
        <v>120</v>
      </c>
      <c r="H141" s="44" t="s">
        <v>117</v>
      </c>
      <c r="I141" s="44" t="s">
        <v>121</v>
      </c>
      <c r="J141" s="44" t="s">
        <v>117</v>
      </c>
      <c r="K141" s="44" t="s">
        <v>122</v>
      </c>
      <c r="M141" s="44" t="s">
        <v>162</v>
      </c>
      <c r="N141" s="44" t="s">
        <v>117</v>
      </c>
      <c r="O141" s="44" t="s">
        <v>268</v>
      </c>
      <c r="P141" s="45" t="s">
        <v>116</v>
      </c>
      <c r="Q141" s="45" t="s">
        <v>117</v>
      </c>
      <c r="R141" s="45" t="s">
        <v>118</v>
      </c>
      <c r="S141" s="45" t="s">
        <v>117</v>
      </c>
      <c r="T141" s="45" t="s">
        <v>119</v>
      </c>
      <c r="U141" s="45" t="s">
        <v>117</v>
      </c>
      <c r="V141" s="45" t="s">
        <v>120</v>
      </c>
      <c r="W141" s="45" t="s">
        <v>117</v>
      </c>
      <c r="X141" s="45" t="s">
        <v>121</v>
      </c>
      <c r="Y141" s="45" t="s">
        <v>117</v>
      </c>
      <c r="Z141" s="45" t="s">
        <v>122</v>
      </c>
      <c r="AB141" s="45" t="s">
        <v>162</v>
      </c>
      <c r="AC141" s="46"/>
      <c r="AD141" s="56" t="s">
        <v>1252</v>
      </c>
      <c r="AE141" s="54" t="s">
        <v>498</v>
      </c>
      <c r="AF141" s="54" t="s">
        <v>915</v>
      </c>
      <c r="AG141" s="54" t="s">
        <v>916</v>
      </c>
      <c r="AH141" s="54" t="s">
        <v>917</v>
      </c>
      <c r="AI141" s="54" t="s">
        <v>1151</v>
      </c>
      <c r="AJ141" s="55" t="s">
        <v>101</v>
      </c>
      <c r="AK141" s="55" t="s">
        <v>56</v>
      </c>
      <c r="AL141" s="15" t="s">
        <v>37</v>
      </c>
      <c r="AM141" s="15" t="s">
        <v>28</v>
      </c>
      <c r="AN141" s="47" t="s">
        <v>1252</v>
      </c>
      <c r="AO141" s="35" t="s">
        <v>1317</v>
      </c>
    </row>
    <row r="142" spans="1:43" x14ac:dyDescent="0.2">
      <c r="A142" s="44" t="s">
        <v>116</v>
      </c>
      <c r="B142" s="44" t="s">
        <v>117</v>
      </c>
      <c r="C142" s="44" t="s">
        <v>118</v>
      </c>
      <c r="D142" s="44" t="s">
        <v>117</v>
      </c>
      <c r="E142" s="44" t="s">
        <v>119</v>
      </c>
      <c r="F142" s="44" t="s">
        <v>117</v>
      </c>
      <c r="G142" s="44" t="s">
        <v>120</v>
      </c>
      <c r="H142" s="44" t="s">
        <v>117</v>
      </c>
      <c r="I142" s="44" t="s">
        <v>121</v>
      </c>
      <c r="J142" s="44" t="s">
        <v>117</v>
      </c>
      <c r="K142" s="44" t="s">
        <v>122</v>
      </c>
      <c r="M142" s="44" t="s">
        <v>162</v>
      </c>
      <c r="N142" s="44" t="s">
        <v>117</v>
      </c>
      <c r="O142" s="44" t="s">
        <v>269</v>
      </c>
      <c r="P142" s="45" t="s">
        <v>116</v>
      </c>
      <c r="Q142" s="45" t="s">
        <v>117</v>
      </c>
      <c r="R142" s="45" t="s">
        <v>118</v>
      </c>
      <c r="S142" s="45" t="s">
        <v>117</v>
      </c>
      <c r="T142" s="45" t="s">
        <v>119</v>
      </c>
      <c r="U142" s="45" t="s">
        <v>117</v>
      </c>
      <c r="V142" s="45" t="s">
        <v>120</v>
      </c>
      <c r="W142" s="45" t="s">
        <v>117</v>
      </c>
      <c r="X142" s="45" t="s">
        <v>121</v>
      </c>
      <c r="Y142" s="45" t="s">
        <v>117</v>
      </c>
      <c r="Z142" s="45" t="s">
        <v>122</v>
      </c>
      <c r="AB142" s="45" t="s">
        <v>162</v>
      </c>
      <c r="AC142" s="46"/>
      <c r="AD142" s="56" t="s">
        <v>1383</v>
      </c>
      <c r="AE142" s="54" t="s">
        <v>499</v>
      </c>
      <c r="AF142" s="54" t="s">
        <v>269</v>
      </c>
      <c r="AG142" s="54" t="s">
        <v>918</v>
      </c>
      <c r="AH142" s="54" t="s">
        <v>919</v>
      </c>
      <c r="AI142" s="54" t="s">
        <v>1151</v>
      </c>
      <c r="AJ142" s="55" t="s">
        <v>101</v>
      </c>
      <c r="AK142" s="55" t="s">
        <v>56</v>
      </c>
      <c r="AL142" s="15" t="s">
        <v>37</v>
      </c>
      <c r="AM142" s="15" t="s">
        <v>28</v>
      </c>
      <c r="AN142" s="47" t="s">
        <v>1383</v>
      </c>
      <c r="AO142" s="35" t="s">
        <v>1317</v>
      </c>
    </row>
    <row r="143" spans="1:43" x14ac:dyDescent="0.2">
      <c r="A143" s="44" t="s">
        <v>116</v>
      </c>
      <c r="B143" s="44" t="s">
        <v>117</v>
      </c>
      <c r="C143" s="44" t="s">
        <v>118</v>
      </c>
      <c r="D143" s="44" t="s">
        <v>117</v>
      </c>
      <c r="E143" s="44" t="s">
        <v>119</v>
      </c>
      <c r="F143" s="44" t="s">
        <v>117</v>
      </c>
      <c r="G143" s="44" t="s">
        <v>120</v>
      </c>
      <c r="H143" s="44" t="s">
        <v>117</v>
      </c>
      <c r="I143" s="44" t="s">
        <v>121</v>
      </c>
      <c r="J143" s="44" t="s">
        <v>117</v>
      </c>
      <c r="K143" s="44" t="s">
        <v>122</v>
      </c>
      <c r="M143" s="44" t="s">
        <v>162</v>
      </c>
      <c r="N143" s="44" t="s">
        <v>117</v>
      </c>
      <c r="O143" s="44" t="s">
        <v>270</v>
      </c>
      <c r="P143" s="45" t="s">
        <v>116</v>
      </c>
      <c r="Q143" s="45" t="s">
        <v>117</v>
      </c>
      <c r="R143" s="45" t="s">
        <v>118</v>
      </c>
      <c r="S143" s="45" t="s">
        <v>117</v>
      </c>
      <c r="T143" s="45" t="s">
        <v>119</v>
      </c>
      <c r="U143" s="45" t="s">
        <v>117</v>
      </c>
      <c r="V143" s="45" t="s">
        <v>120</v>
      </c>
      <c r="W143" s="45" t="s">
        <v>117</v>
      </c>
      <c r="X143" s="45" t="s">
        <v>121</v>
      </c>
      <c r="Y143" s="45" t="s">
        <v>117</v>
      </c>
      <c r="Z143" s="45" t="s">
        <v>122</v>
      </c>
      <c r="AB143" s="45" t="s">
        <v>162</v>
      </c>
      <c r="AC143" s="46"/>
      <c r="AD143" s="56" t="s">
        <v>1384</v>
      </c>
      <c r="AE143" s="54" t="s">
        <v>500</v>
      </c>
      <c r="AF143" s="54" t="s">
        <v>270</v>
      </c>
      <c r="AG143" s="54" t="s">
        <v>920</v>
      </c>
      <c r="AH143" s="54" t="s">
        <v>921</v>
      </c>
      <c r="AI143" s="54" t="s">
        <v>1151</v>
      </c>
      <c r="AJ143" s="55" t="s">
        <v>101</v>
      </c>
      <c r="AK143" s="55" t="s">
        <v>56</v>
      </c>
      <c r="AL143" s="15" t="s">
        <v>37</v>
      </c>
      <c r="AM143" s="15" t="s">
        <v>28</v>
      </c>
      <c r="AN143" s="47" t="s">
        <v>1384</v>
      </c>
      <c r="AO143" s="35" t="s">
        <v>1318</v>
      </c>
    </row>
    <row r="144" spans="1:43" x14ac:dyDescent="0.2">
      <c r="A144" s="44" t="s">
        <v>116</v>
      </c>
      <c r="B144" s="44" t="s">
        <v>117</v>
      </c>
      <c r="C144" s="44" t="s">
        <v>118</v>
      </c>
      <c r="D144" s="44" t="s">
        <v>117</v>
      </c>
      <c r="E144" s="44" t="s">
        <v>119</v>
      </c>
      <c r="F144" s="44" t="s">
        <v>117</v>
      </c>
      <c r="G144" s="44" t="s">
        <v>120</v>
      </c>
      <c r="H144" s="44" t="s">
        <v>117</v>
      </c>
      <c r="I144" s="44" t="s">
        <v>121</v>
      </c>
      <c r="J144" s="44" t="s">
        <v>117</v>
      </c>
      <c r="K144" s="44" t="s">
        <v>122</v>
      </c>
      <c r="M144" s="44" t="s">
        <v>162</v>
      </c>
      <c r="N144" s="44" t="s">
        <v>117</v>
      </c>
      <c r="O144" s="44" t="s">
        <v>271</v>
      </c>
      <c r="P144" s="45" t="s">
        <v>116</v>
      </c>
      <c r="Q144" s="45" t="s">
        <v>117</v>
      </c>
      <c r="R144" s="45" t="s">
        <v>118</v>
      </c>
      <c r="S144" s="45" t="s">
        <v>117</v>
      </c>
      <c r="T144" s="45" t="s">
        <v>119</v>
      </c>
      <c r="U144" s="45" t="s">
        <v>117</v>
      </c>
      <c r="V144" s="45" t="s">
        <v>120</v>
      </c>
      <c r="W144" s="45" t="s">
        <v>117</v>
      </c>
      <c r="X144" s="45" t="s">
        <v>121</v>
      </c>
      <c r="Y144" s="45" t="s">
        <v>117</v>
      </c>
      <c r="Z144" s="45" t="s">
        <v>122</v>
      </c>
      <c r="AB144" s="45" t="s">
        <v>162</v>
      </c>
      <c r="AC144" s="46"/>
      <c r="AD144" s="56" t="s">
        <v>1253</v>
      </c>
      <c r="AE144" s="54" t="s">
        <v>117</v>
      </c>
      <c r="AF144" s="54" t="s">
        <v>922</v>
      </c>
      <c r="AG144" s="54" t="s">
        <v>923</v>
      </c>
      <c r="AH144" s="54" t="s">
        <v>660</v>
      </c>
      <c r="AI144" s="54" t="s">
        <v>1154</v>
      </c>
      <c r="AJ144" s="55" t="s">
        <v>101</v>
      </c>
      <c r="AK144" s="55" t="s">
        <v>56</v>
      </c>
      <c r="AL144" s="15" t="s">
        <v>37</v>
      </c>
      <c r="AM144" s="15" t="s">
        <v>28</v>
      </c>
      <c r="AN144" s="47" t="s">
        <v>1253</v>
      </c>
      <c r="AO144" s="35" t="s">
        <v>1318</v>
      </c>
    </row>
    <row r="145" spans="1:43" x14ac:dyDescent="0.2">
      <c r="A145" s="44" t="s">
        <v>116</v>
      </c>
      <c r="B145" s="44" t="s">
        <v>117</v>
      </c>
      <c r="C145" s="44" t="s">
        <v>118</v>
      </c>
      <c r="D145" s="44" t="s">
        <v>117</v>
      </c>
      <c r="E145" s="44" t="s">
        <v>119</v>
      </c>
      <c r="F145" s="44" t="s">
        <v>117</v>
      </c>
      <c r="G145" s="44" t="s">
        <v>120</v>
      </c>
      <c r="H145" s="44" t="s">
        <v>117</v>
      </c>
      <c r="I145" s="44" t="s">
        <v>121</v>
      </c>
      <c r="J145" s="44" t="s">
        <v>117</v>
      </c>
      <c r="K145" s="44" t="s">
        <v>122</v>
      </c>
      <c r="M145" s="44" t="s">
        <v>162</v>
      </c>
      <c r="N145" s="44" t="s">
        <v>117</v>
      </c>
      <c r="O145" s="44" t="s">
        <v>272</v>
      </c>
      <c r="P145" s="45" t="s">
        <v>116</v>
      </c>
      <c r="Q145" s="45" t="s">
        <v>117</v>
      </c>
      <c r="R145" s="45" t="s">
        <v>118</v>
      </c>
      <c r="S145" s="45" t="s">
        <v>117</v>
      </c>
      <c r="T145" s="45" t="s">
        <v>119</v>
      </c>
      <c r="U145" s="45" t="s">
        <v>117</v>
      </c>
      <c r="V145" s="45" t="s">
        <v>120</v>
      </c>
      <c r="W145" s="45" t="s">
        <v>117</v>
      </c>
      <c r="X145" s="45" t="s">
        <v>121</v>
      </c>
      <c r="Y145" s="45" t="s">
        <v>117</v>
      </c>
      <c r="Z145" s="45" t="s">
        <v>122</v>
      </c>
      <c r="AB145" s="45" t="s">
        <v>162</v>
      </c>
      <c r="AC145" s="46"/>
      <c r="AD145" s="56" t="s">
        <v>1254</v>
      </c>
      <c r="AE145" s="54" t="s">
        <v>501</v>
      </c>
      <c r="AF145" s="54" t="s">
        <v>272</v>
      </c>
      <c r="AG145" s="54" t="s">
        <v>924</v>
      </c>
      <c r="AH145" s="54" t="s">
        <v>925</v>
      </c>
      <c r="AI145" s="54" t="s">
        <v>1153</v>
      </c>
      <c r="AJ145" s="55" t="s">
        <v>101</v>
      </c>
      <c r="AK145" s="55" t="s">
        <v>56</v>
      </c>
      <c r="AL145" s="15" t="s">
        <v>37</v>
      </c>
      <c r="AM145" s="15" t="s">
        <v>28</v>
      </c>
      <c r="AN145" s="47" t="s">
        <v>1254</v>
      </c>
      <c r="AO145" s="35" t="s">
        <v>1317</v>
      </c>
    </row>
    <row r="146" spans="1:43" x14ac:dyDescent="0.2">
      <c r="A146" s="44" t="s">
        <v>116</v>
      </c>
      <c r="B146" s="44" t="s">
        <v>117</v>
      </c>
      <c r="C146" s="44" t="s">
        <v>118</v>
      </c>
      <c r="D146" s="44" t="s">
        <v>117</v>
      </c>
      <c r="E146" s="44" t="s">
        <v>119</v>
      </c>
      <c r="F146" s="44" t="s">
        <v>117</v>
      </c>
      <c r="G146" s="44" t="s">
        <v>120</v>
      </c>
      <c r="H146" s="44" t="s">
        <v>117</v>
      </c>
      <c r="I146" s="44" t="s">
        <v>121</v>
      </c>
      <c r="J146" s="44" t="s">
        <v>117</v>
      </c>
      <c r="K146" s="44" t="s">
        <v>122</v>
      </c>
      <c r="M146" s="44" t="s">
        <v>162</v>
      </c>
      <c r="N146" s="44" t="s">
        <v>117</v>
      </c>
      <c r="O146" s="44" t="s">
        <v>273</v>
      </c>
      <c r="P146" s="45" t="s">
        <v>116</v>
      </c>
      <c r="Q146" s="45" t="s">
        <v>117</v>
      </c>
      <c r="R146" s="45" t="s">
        <v>118</v>
      </c>
      <c r="S146" s="45" t="s">
        <v>117</v>
      </c>
      <c r="T146" s="45" t="s">
        <v>119</v>
      </c>
      <c r="U146" s="45" t="s">
        <v>117</v>
      </c>
      <c r="V146" s="45" t="s">
        <v>120</v>
      </c>
      <c r="W146" s="45" t="s">
        <v>117</v>
      </c>
      <c r="X146" s="45" t="s">
        <v>121</v>
      </c>
      <c r="Y146" s="45" t="s">
        <v>117</v>
      </c>
      <c r="Z146" s="45" t="s">
        <v>122</v>
      </c>
      <c r="AB146" s="45" t="s">
        <v>162</v>
      </c>
      <c r="AC146" s="46"/>
      <c r="AD146" s="56" t="s">
        <v>1255</v>
      </c>
      <c r="AE146" s="54" t="s">
        <v>502</v>
      </c>
      <c r="AF146" s="54" t="s">
        <v>926</v>
      </c>
      <c r="AG146" s="54" t="s">
        <v>927</v>
      </c>
      <c r="AH146" s="54" t="s">
        <v>928</v>
      </c>
      <c r="AI146" s="54" t="s">
        <v>1151</v>
      </c>
      <c r="AJ146" s="55" t="s">
        <v>101</v>
      </c>
      <c r="AK146" s="55" t="s">
        <v>56</v>
      </c>
      <c r="AL146" s="15" t="s">
        <v>37</v>
      </c>
      <c r="AM146" s="15" t="s">
        <v>28</v>
      </c>
      <c r="AN146" s="47" t="s">
        <v>1255</v>
      </c>
      <c r="AO146" s="35" t="s">
        <v>1317</v>
      </c>
    </row>
    <row r="147" spans="1:43" x14ac:dyDescent="0.2">
      <c r="A147" s="44" t="s">
        <v>116</v>
      </c>
      <c r="B147" s="44" t="s">
        <v>117</v>
      </c>
      <c r="C147" s="44" t="s">
        <v>118</v>
      </c>
      <c r="D147" s="44" t="s">
        <v>117</v>
      </c>
      <c r="E147" s="44" t="s">
        <v>119</v>
      </c>
      <c r="F147" s="44" t="s">
        <v>117</v>
      </c>
      <c r="G147" s="44" t="s">
        <v>120</v>
      </c>
      <c r="H147" s="44" t="s">
        <v>117</v>
      </c>
      <c r="I147" s="44" t="s">
        <v>121</v>
      </c>
      <c r="J147" s="44" t="s">
        <v>117</v>
      </c>
      <c r="K147" s="44" t="s">
        <v>122</v>
      </c>
      <c r="M147" s="44" t="s">
        <v>162</v>
      </c>
      <c r="N147" s="44" t="s">
        <v>117</v>
      </c>
      <c r="O147" s="44" t="s">
        <v>274</v>
      </c>
      <c r="P147" s="45" t="s">
        <v>116</v>
      </c>
      <c r="Q147" s="45" t="s">
        <v>117</v>
      </c>
      <c r="R147" s="45" t="s">
        <v>118</v>
      </c>
      <c r="S147" s="45" t="s">
        <v>117</v>
      </c>
      <c r="T147" s="45" t="s">
        <v>119</v>
      </c>
      <c r="U147" s="45" t="s">
        <v>117</v>
      </c>
      <c r="V147" s="45" t="s">
        <v>120</v>
      </c>
      <c r="W147" s="45" t="s">
        <v>117</v>
      </c>
      <c r="X147" s="45" t="s">
        <v>121</v>
      </c>
      <c r="Y147" s="45" t="s">
        <v>117</v>
      </c>
      <c r="Z147" s="45" t="s">
        <v>122</v>
      </c>
      <c r="AB147" s="45" t="s">
        <v>162</v>
      </c>
      <c r="AC147" s="46"/>
      <c r="AD147" s="56" t="s">
        <v>1256</v>
      </c>
      <c r="AE147" s="54" t="s">
        <v>503</v>
      </c>
      <c r="AF147" s="54" t="s">
        <v>929</v>
      </c>
      <c r="AG147" s="54" t="s">
        <v>930</v>
      </c>
      <c r="AH147" s="54" t="s">
        <v>931</v>
      </c>
      <c r="AI147" s="54" t="s">
        <v>1151</v>
      </c>
      <c r="AJ147" s="55" t="s">
        <v>101</v>
      </c>
      <c r="AK147" s="55" t="s">
        <v>56</v>
      </c>
      <c r="AL147" s="15" t="s">
        <v>37</v>
      </c>
      <c r="AM147" s="15" t="s">
        <v>28</v>
      </c>
      <c r="AN147" s="47" t="s">
        <v>1256</v>
      </c>
      <c r="AO147" s="35" t="s">
        <v>1318</v>
      </c>
    </row>
    <row r="148" spans="1:43" x14ac:dyDescent="0.2">
      <c r="A148" s="44" t="s">
        <v>116</v>
      </c>
      <c r="B148" s="44" t="s">
        <v>117</v>
      </c>
      <c r="C148" s="44" t="s">
        <v>118</v>
      </c>
      <c r="D148" s="44" t="s">
        <v>117</v>
      </c>
      <c r="E148" s="44" t="s">
        <v>119</v>
      </c>
      <c r="F148" s="44" t="s">
        <v>117</v>
      </c>
      <c r="G148" s="44" t="s">
        <v>120</v>
      </c>
      <c r="H148" s="44" t="s">
        <v>117</v>
      </c>
      <c r="I148" s="44" t="s">
        <v>121</v>
      </c>
      <c r="J148" s="44" t="s">
        <v>117</v>
      </c>
      <c r="K148" s="44" t="s">
        <v>122</v>
      </c>
      <c r="M148" s="44" t="s">
        <v>162</v>
      </c>
      <c r="N148" s="44" t="s">
        <v>117</v>
      </c>
      <c r="O148" s="44" t="s">
        <v>275</v>
      </c>
      <c r="P148" s="45" t="s">
        <v>116</v>
      </c>
      <c r="Q148" s="45" t="s">
        <v>117</v>
      </c>
      <c r="R148" s="45" t="s">
        <v>118</v>
      </c>
      <c r="S148" s="45" t="s">
        <v>117</v>
      </c>
      <c r="T148" s="45" t="s">
        <v>119</v>
      </c>
      <c r="U148" s="45" t="s">
        <v>117</v>
      </c>
      <c r="V148" s="45" t="s">
        <v>120</v>
      </c>
      <c r="W148" s="45" t="s">
        <v>117</v>
      </c>
      <c r="X148" s="45" t="s">
        <v>121</v>
      </c>
      <c r="Y148" s="45" t="s">
        <v>117</v>
      </c>
      <c r="Z148" s="45" t="s">
        <v>122</v>
      </c>
      <c r="AB148" s="45" t="s">
        <v>162</v>
      </c>
      <c r="AC148" s="46"/>
      <c r="AD148" s="56" t="s">
        <v>1257</v>
      </c>
      <c r="AE148" s="54" t="s">
        <v>504</v>
      </c>
      <c r="AF148" s="54" t="s">
        <v>932</v>
      </c>
      <c r="AG148" s="54" t="s">
        <v>933</v>
      </c>
      <c r="AH148" s="54" t="s">
        <v>934</v>
      </c>
      <c r="AI148" s="54" t="s">
        <v>1152</v>
      </c>
      <c r="AJ148" s="55" t="s">
        <v>101</v>
      </c>
      <c r="AK148" s="55" t="s">
        <v>56</v>
      </c>
      <c r="AL148" s="15" t="s">
        <v>37</v>
      </c>
      <c r="AM148" s="15" t="s">
        <v>28</v>
      </c>
      <c r="AN148" s="47" t="s">
        <v>1257</v>
      </c>
      <c r="AO148" s="35" t="s">
        <v>1317</v>
      </c>
    </row>
    <row r="149" spans="1:43" x14ac:dyDescent="0.2">
      <c r="A149" s="44" t="s">
        <v>116</v>
      </c>
      <c r="B149" s="44" t="s">
        <v>117</v>
      </c>
      <c r="C149" s="44" t="s">
        <v>118</v>
      </c>
      <c r="D149" s="44" t="s">
        <v>117</v>
      </c>
      <c r="E149" s="44" t="s">
        <v>119</v>
      </c>
      <c r="F149" s="44" t="s">
        <v>117</v>
      </c>
      <c r="G149" s="44" t="s">
        <v>120</v>
      </c>
      <c r="H149" s="44" t="s">
        <v>117</v>
      </c>
      <c r="I149" s="44" t="s">
        <v>121</v>
      </c>
      <c r="J149" s="44" t="s">
        <v>117</v>
      </c>
      <c r="K149" s="44" t="s">
        <v>122</v>
      </c>
      <c r="M149" s="44" t="s">
        <v>162</v>
      </c>
      <c r="N149" s="44" t="s">
        <v>117</v>
      </c>
      <c r="O149" s="44" t="s">
        <v>276</v>
      </c>
      <c r="P149" s="45" t="s">
        <v>116</v>
      </c>
      <c r="Q149" s="45" t="s">
        <v>117</v>
      </c>
      <c r="R149" s="45" t="s">
        <v>118</v>
      </c>
      <c r="S149" s="45" t="s">
        <v>117</v>
      </c>
      <c r="T149" s="45" t="s">
        <v>119</v>
      </c>
      <c r="U149" s="45" t="s">
        <v>117</v>
      </c>
      <c r="V149" s="45" t="s">
        <v>120</v>
      </c>
      <c r="W149" s="45" t="s">
        <v>117</v>
      </c>
      <c r="X149" s="45" t="s">
        <v>121</v>
      </c>
      <c r="Y149" s="45" t="s">
        <v>117</v>
      </c>
      <c r="Z149" s="45" t="s">
        <v>122</v>
      </c>
      <c r="AB149" s="45" t="s">
        <v>162</v>
      </c>
      <c r="AC149" s="46"/>
      <c r="AD149" s="56" t="s">
        <v>1385</v>
      </c>
      <c r="AE149" s="54" t="s">
        <v>505</v>
      </c>
      <c r="AF149" s="54" t="s">
        <v>935</v>
      </c>
      <c r="AG149" s="54" t="s">
        <v>936</v>
      </c>
      <c r="AH149" s="54" t="s">
        <v>75</v>
      </c>
      <c r="AI149" s="54" t="s">
        <v>1151</v>
      </c>
      <c r="AJ149" s="55" t="s">
        <v>101</v>
      </c>
      <c r="AK149" s="55" t="s">
        <v>56</v>
      </c>
      <c r="AL149" s="15" t="s">
        <v>37</v>
      </c>
      <c r="AM149" s="15" t="s">
        <v>28</v>
      </c>
      <c r="AN149" s="47" t="s">
        <v>1385</v>
      </c>
      <c r="AO149" s="35" t="s">
        <v>1318</v>
      </c>
    </row>
    <row r="150" spans="1:43" x14ac:dyDescent="0.2">
      <c r="A150" s="44" t="s">
        <v>116</v>
      </c>
      <c r="B150" s="44" t="s">
        <v>117</v>
      </c>
      <c r="C150" s="44" t="s">
        <v>118</v>
      </c>
      <c r="D150" s="44" t="s">
        <v>117</v>
      </c>
      <c r="E150" s="44" t="s">
        <v>119</v>
      </c>
      <c r="F150" s="44" t="s">
        <v>117</v>
      </c>
      <c r="G150" s="44" t="s">
        <v>120</v>
      </c>
      <c r="H150" s="44" t="s">
        <v>117</v>
      </c>
      <c r="I150" s="44" t="s">
        <v>121</v>
      </c>
      <c r="J150" s="44" t="s">
        <v>117</v>
      </c>
      <c r="K150" s="44" t="s">
        <v>122</v>
      </c>
      <c r="M150" s="44" t="s">
        <v>162</v>
      </c>
      <c r="N150" s="44" t="s">
        <v>117</v>
      </c>
      <c r="O150" s="44" t="s">
        <v>277</v>
      </c>
      <c r="P150" s="45" t="s">
        <v>116</v>
      </c>
      <c r="Q150" s="45" t="s">
        <v>117</v>
      </c>
      <c r="R150" s="45" t="s">
        <v>118</v>
      </c>
      <c r="S150" s="45" t="s">
        <v>117</v>
      </c>
      <c r="T150" s="45" t="s">
        <v>119</v>
      </c>
      <c r="U150" s="45" t="s">
        <v>117</v>
      </c>
      <c r="V150" s="45" t="s">
        <v>120</v>
      </c>
      <c r="W150" s="45" t="s">
        <v>117</v>
      </c>
      <c r="X150" s="45" t="s">
        <v>121</v>
      </c>
      <c r="Y150" s="45" t="s">
        <v>117</v>
      </c>
      <c r="Z150" s="45" t="s">
        <v>122</v>
      </c>
      <c r="AB150" s="45" t="s">
        <v>162</v>
      </c>
      <c r="AC150" s="46"/>
      <c r="AD150" s="56" t="s">
        <v>1258</v>
      </c>
      <c r="AE150" s="54" t="s">
        <v>506</v>
      </c>
      <c r="AF150" s="54" t="s">
        <v>937</v>
      </c>
      <c r="AG150" s="54" t="s">
        <v>938</v>
      </c>
      <c r="AH150" s="54" t="s">
        <v>939</v>
      </c>
      <c r="AI150" s="54" t="s">
        <v>1151</v>
      </c>
      <c r="AJ150" s="55" t="s">
        <v>101</v>
      </c>
      <c r="AK150" s="55" t="s">
        <v>56</v>
      </c>
      <c r="AL150" s="15" t="s">
        <v>37</v>
      </c>
      <c r="AM150" s="15" t="s">
        <v>28</v>
      </c>
      <c r="AN150" s="47" t="s">
        <v>1258</v>
      </c>
      <c r="AO150" s="35" t="s">
        <v>1318</v>
      </c>
    </row>
    <row r="151" spans="1:43" x14ac:dyDescent="0.2">
      <c r="A151" s="44" t="s">
        <v>116</v>
      </c>
      <c r="B151" s="44" t="s">
        <v>117</v>
      </c>
      <c r="C151" s="44" t="s">
        <v>118</v>
      </c>
      <c r="D151" s="44" t="s">
        <v>117</v>
      </c>
      <c r="E151" s="44" t="s">
        <v>119</v>
      </c>
      <c r="F151" s="44" t="s">
        <v>117</v>
      </c>
      <c r="G151" s="44" t="s">
        <v>120</v>
      </c>
      <c r="H151" s="44" t="s">
        <v>117</v>
      </c>
      <c r="I151" s="44" t="s">
        <v>121</v>
      </c>
      <c r="J151" s="44" t="s">
        <v>117</v>
      </c>
      <c r="K151" s="44" t="s">
        <v>122</v>
      </c>
      <c r="M151" s="44" t="s">
        <v>162</v>
      </c>
      <c r="N151" s="44" t="s">
        <v>117</v>
      </c>
      <c r="O151" s="44" t="s">
        <v>278</v>
      </c>
      <c r="P151" s="45" t="s">
        <v>116</v>
      </c>
      <c r="Q151" s="45" t="s">
        <v>117</v>
      </c>
      <c r="R151" s="45" t="s">
        <v>118</v>
      </c>
      <c r="S151" s="45" t="s">
        <v>117</v>
      </c>
      <c r="T151" s="45" t="s">
        <v>119</v>
      </c>
      <c r="U151" s="45" t="s">
        <v>117</v>
      </c>
      <c r="V151" s="45" t="s">
        <v>120</v>
      </c>
      <c r="W151" s="45" t="s">
        <v>117</v>
      </c>
      <c r="X151" s="45" t="s">
        <v>121</v>
      </c>
      <c r="Y151" s="45" t="s">
        <v>117</v>
      </c>
      <c r="Z151" s="45" t="s">
        <v>122</v>
      </c>
      <c r="AB151" s="45" t="s">
        <v>162</v>
      </c>
      <c r="AC151" s="46"/>
      <c r="AD151" s="56" t="s">
        <v>1259</v>
      </c>
      <c r="AE151" s="54" t="s">
        <v>507</v>
      </c>
      <c r="AF151" s="54" t="s">
        <v>278</v>
      </c>
      <c r="AG151" s="54" t="s">
        <v>940</v>
      </c>
      <c r="AH151" s="54" t="s">
        <v>77</v>
      </c>
      <c r="AI151" s="54" t="s">
        <v>1151</v>
      </c>
      <c r="AJ151" s="55" t="s">
        <v>101</v>
      </c>
      <c r="AK151" s="55" t="s">
        <v>56</v>
      </c>
      <c r="AL151" s="15" t="s">
        <v>37</v>
      </c>
      <c r="AM151" s="15" t="s">
        <v>28</v>
      </c>
      <c r="AN151" s="47" t="s">
        <v>1259</v>
      </c>
      <c r="AO151" s="35" t="s">
        <v>1318</v>
      </c>
    </row>
    <row r="152" spans="1:43" x14ac:dyDescent="0.2">
      <c r="A152" s="44" t="s">
        <v>116</v>
      </c>
      <c r="B152" s="44" t="s">
        <v>117</v>
      </c>
      <c r="C152" s="44" t="s">
        <v>118</v>
      </c>
      <c r="D152" s="44" t="s">
        <v>117</v>
      </c>
      <c r="E152" s="44" t="s">
        <v>119</v>
      </c>
      <c r="F152" s="44" t="s">
        <v>117</v>
      </c>
      <c r="G152" s="44" t="s">
        <v>120</v>
      </c>
      <c r="H152" s="44" t="s">
        <v>117</v>
      </c>
      <c r="I152" s="44" t="s">
        <v>121</v>
      </c>
      <c r="J152" s="44" t="s">
        <v>117</v>
      </c>
      <c r="K152" s="44" t="s">
        <v>122</v>
      </c>
      <c r="M152" s="44" t="s">
        <v>162</v>
      </c>
      <c r="N152" s="44" t="s">
        <v>117</v>
      </c>
      <c r="O152" s="44" t="s">
        <v>279</v>
      </c>
      <c r="P152" s="45" t="s">
        <v>116</v>
      </c>
      <c r="Q152" s="45" t="s">
        <v>117</v>
      </c>
      <c r="R152" s="45" t="s">
        <v>118</v>
      </c>
      <c r="S152" s="45" t="s">
        <v>117</v>
      </c>
      <c r="T152" s="45" t="s">
        <v>119</v>
      </c>
      <c r="U152" s="45" t="s">
        <v>117</v>
      </c>
      <c r="V152" s="45" t="s">
        <v>120</v>
      </c>
      <c r="W152" s="45" t="s">
        <v>117</v>
      </c>
      <c r="X152" s="45" t="s">
        <v>121</v>
      </c>
      <c r="Y152" s="45" t="s">
        <v>117</v>
      </c>
      <c r="Z152" s="45" t="s">
        <v>122</v>
      </c>
      <c r="AB152" s="45" t="s">
        <v>162</v>
      </c>
      <c r="AC152" s="46"/>
      <c r="AD152" s="56" t="s">
        <v>1260</v>
      </c>
      <c r="AE152" s="54" t="s">
        <v>508</v>
      </c>
      <c r="AF152" s="54" t="s">
        <v>941</v>
      </c>
      <c r="AG152" s="54" t="s">
        <v>942</v>
      </c>
      <c r="AH152" s="54" t="s">
        <v>753</v>
      </c>
      <c r="AI152" s="54" t="s">
        <v>1151</v>
      </c>
      <c r="AJ152" s="55" t="s">
        <v>101</v>
      </c>
      <c r="AK152" s="55" t="s">
        <v>56</v>
      </c>
      <c r="AL152" s="15" t="s">
        <v>37</v>
      </c>
      <c r="AM152" s="15" t="s">
        <v>28</v>
      </c>
      <c r="AN152" s="47" t="s">
        <v>1260</v>
      </c>
      <c r="AO152" s="35" t="s">
        <v>1317</v>
      </c>
    </row>
    <row r="153" spans="1:43" x14ac:dyDescent="0.2">
      <c r="A153" s="44" t="s">
        <v>116</v>
      </c>
      <c r="B153" s="44" t="s">
        <v>117</v>
      </c>
      <c r="C153" s="44" t="s">
        <v>118</v>
      </c>
      <c r="D153" s="44" t="s">
        <v>117</v>
      </c>
      <c r="E153" s="44" t="s">
        <v>119</v>
      </c>
      <c r="F153" s="44" t="s">
        <v>117</v>
      </c>
      <c r="G153" s="44" t="s">
        <v>120</v>
      </c>
      <c r="H153" s="44" t="s">
        <v>117</v>
      </c>
      <c r="I153" s="44" t="s">
        <v>121</v>
      </c>
      <c r="J153" s="44" t="s">
        <v>117</v>
      </c>
      <c r="K153" s="44" t="s">
        <v>122</v>
      </c>
      <c r="M153" s="44" t="s">
        <v>162</v>
      </c>
      <c r="N153" s="44" t="s">
        <v>117</v>
      </c>
      <c r="O153" s="44" t="s">
        <v>280</v>
      </c>
      <c r="P153" s="45" t="s">
        <v>116</v>
      </c>
      <c r="Q153" s="45" t="s">
        <v>117</v>
      </c>
      <c r="R153" s="45" t="s">
        <v>118</v>
      </c>
      <c r="S153" s="45" t="s">
        <v>117</v>
      </c>
      <c r="T153" s="45" t="s">
        <v>119</v>
      </c>
      <c r="U153" s="45" t="s">
        <v>117</v>
      </c>
      <c r="V153" s="45" t="s">
        <v>120</v>
      </c>
      <c r="W153" s="45" t="s">
        <v>117</v>
      </c>
      <c r="X153" s="45" t="s">
        <v>121</v>
      </c>
      <c r="Y153" s="45" t="s">
        <v>117</v>
      </c>
      <c r="Z153" s="45" t="s">
        <v>122</v>
      </c>
      <c r="AB153" s="45" t="s">
        <v>162</v>
      </c>
      <c r="AC153" s="46"/>
      <c r="AD153" s="56" t="s">
        <v>1386</v>
      </c>
      <c r="AE153" s="54" t="s">
        <v>509</v>
      </c>
      <c r="AF153" s="54" t="s">
        <v>943</v>
      </c>
      <c r="AG153" s="54" t="s">
        <v>944</v>
      </c>
      <c r="AH153" s="54" t="s">
        <v>812</v>
      </c>
      <c r="AI153" s="54" t="s">
        <v>1151</v>
      </c>
      <c r="AJ153" s="55" t="s">
        <v>101</v>
      </c>
      <c r="AK153" s="55" t="s">
        <v>56</v>
      </c>
      <c r="AL153" s="15" t="s">
        <v>37</v>
      </c>
      <c r="AM153" s="15" t="s">
        <v>28</v>
      </c>
      <c r="AN153" s="47" t="s">
        <v>1386</v>
      </c>
      <c r="AO153" s="35" t="s">
        <v>1317</v>
      </c>
    </row>
    <row r="154" spans="1:43" x14ac:dyDescent="0.2">
      <c r="A154" s="44" t="s">
        <v>116</v>
      </c>
      <c r="B154" s="44" t="s">
        <v>117</v>
      </c>
      <c r="C154" s="44" t="s">
        <v>118</v>
      </c>
      <c r="D154" s="44" t="s">
        <v>117</v>
      </c>
      <c r="E154" s="44" t="s">
        <v>119</v>
      </c>
      <c r="F154" s="44" t="s">
        <v>117</v>
      </c>
      <c r="G154" s="44" t="s">
        <v>120</v>
      </c>
      <c r="H154" s="44" t="s">
        <v>117</v>
      </c>
      <c r="I154" s="44" t="s">
        <v>121</v>
      </c>
      <c r="J154" s="44" t="s">
        <v>117</v>
      </c>
      <c r="K154" s="44" t="s">
        <v>122</v>
      </c>
      <c r="M154" s="44" t="s">
        <v>162</v>
      </c>
      <c r="N154" s="44" t="s">
        <v>117</v>
      </c>
      <c r="O154" s="44" t="s">
        <v>281</v>
      </c>
      <c r="P154" s="45" t="s">
        <v>116</v>
      </c>
      <c r="Q154" s="45" t="s">
        <v>117</v>
      </c>
      <c r="R154" s="45" t="s">
        <v>118</v>
      </c>
      <c r="S154" s="45" t="s">
        <v>117</v>
      </c>
      <c r="T154" s="45" t="s">
        <v>119</v>
      </c>
      <c r="U154" s="45" t="s">
        <v>117</v>
      </c>
      <c r="V154" s="45" t="s">
        <v>120</v>
      </c>
      <c r="W154" s="45" t="s">
        <v>117</v>
      </c>
      <c r="X154" s="45" t="s">
        <v>121</v>
      </c>
      <c r="Y154" s="45" t="s">
        <v>117</v>
      </c>
      <c r="Z154" s="45" t="s">
        <v>122</v>
      </c>
      <c r="AB154" s="45" t="s">
        <v>162</v>
      </c>
      <c r="AC154" s="46"/>
      <c r="AD154" s="56" t="s">
        <v>1261</v>
      </c>
      <c r="AE154" s="54" t="s">
        <v>510</v>
      </c>
      <c r="AF154" s="54" t="s">
        <v>945</v>
      </c>
      <c r="AG154" s="54" t="s">
        <v>946</v>
      </c>
      <c r="AH154" s="54" t="s">
        <v>80</v>
      </c>
      <c r="AI154" s="54" t="s">
        <v>1151</v>
      </c>
      <c r="AJ154" s="55" t="s">
        <v>101</v>
      </c>
      <c r="AK154" s="55" t="s">
        <v>56</v>
      </c>
      <c r="AL154" s="15" t="s">
        <v>37</v>
      </c>
      <c r="AM154" s="15" t="s">
        <v>28</v>
      </c>
      <c r="AN154" s="47" t="s">
        <v>1261</v>
      </c>
      <c r="AO154" s="35" t="s">
        <v>1317</v>
      </c>
    </row>
    <row r="155" spans="1:43" x14ac:dyDescent="0.2">
      <c r="A155" s="44" t="s">
        <v>116</v>
      </c>
      <c r="B155" s="44" t="s">
        <v>117</v>
      </c>
      <c r="C155" s="44" t="s">
        <v>118</v>
      </c>
      <c r="D155" s="44" t="s">
        <v>117</v>
      </c>
      <c r="E155" s="44" t="s">
        <v>119</v>
      </c>
      <c r="F155" s="44" t="s">
        <v>117</v>
      </c>
      <c r="G155" s="44" t="s">
        <v>120</v>
      </c>
      <c r="H155" s="44" t="s">
        <v>117</v>
      </c>
      <c r="I155" s="44" t="s">
        <v>121</v>
      </c>
      <c r="J155" s="44" t="s">
        <v>117</v>
      </c>
      <c r="K155" s="44" t="s">
        <v>122</v>
      </c>
      <c r="M155" s="44" t="s">
        <v>162</v>
      </c>
      <c r="N155" s="44" t="s">
        <v>117</v>
      </c>
      <c r="O155" s="44" t="s">
        <v>282</v>
      </c>
      <c r="P155" s="45" t="s">
        <v>116</v>
      </c>
      <c r="Q155" s="45" t="s">
        <v>117</v>
      </c>
      <c r="R155" s="45" t="s">
        <v>118</v>
      </c>
      <c r="S155" s="45" t="s">
        <v>117</v>
      </c>
      <c r="T155" s="45" t="s">
        <v>119</v>
      </c>
      <c r="U155" s="45" t="s">
        <v>117</v>
      </c>
      <c r="V155" s="45" t="s">
        <v>120</v>
      </c>
      <c r="W155" s="45" t="s">
        <v>117</v>
      </c>
      <c r="X155" s="45" t="s">
        <v>121</v>
      </c>
      <c r="Y155" s="45" t="s">
        <v>117</v>
      </c>
      <c r="Z155" s="45" t="s">
        <v>122</v>
      </c>
      <c r="AB155" s="45" t="s">
        <v>162</v>
      </c>
      <c r="AC155" s="46"/>
      <c r="AD155" s="56" t="s">
        <v>1262</v>
      </c>
      <c r="AE155" s="54" t="s">
        <v>511</v>
      </c>
      <c r="AF155" s="54" t="s">
        <v>947</v>
      </c>
      <c r="AG155" s="54" t="s">
        <v>948</v>
      </c>
      <c r="AH155" s="54" t="s">
        <v>949</v>
      </c>
      <c r="AI155" s="54" t="s">
        <v>1151</v>
      </c>
      <c r="AJ155" s="55" t="s">
        <v>101</v>
      </c>
      <c r="AK155" s="55" t="s">
        <v>56</v>
      </c>
      <c r="AL155" s="15" t="s">
        <v>37</v>
      </c>
      <c r="AM155" s="15" t="s">
        <v>28</v>
      </c>
      <c r="AN155" s="47" t="s">
        <v>1262</v>
      </c>
      <c r="AO155" s="35" t="s">
        <v>1317</v>
      </c>
    </row>
    <row r="156" spans="1:43" x14ac:dyDescent="0.2">
      <c r="A156" s="44" t="s">
        <v>116</v>
      </c>
      <c r="B156" s="44" t="s">
        <v>117</v>
      </c>
      <c r="C156" s="44" t="s">
        <v>118</v>
      </c>
      <c r="D156" s="44" t="s">
        <v>117</v>
      </c>
      <c r="E156" s="44" t="s">
        <v>119</v>
      </c>
      <c r="F156" s="44" t="s">
        <v>117</v>
      </c>
      <c r="G156" s="44" t="s">
        <v>120</v>
      </c>
      <c r="H156" s="44" t="s">
        <v>117</v>
      </c>
      <c r="I156" s="44" t="s">
        <v>121</v>
      </c>
      <c r="J156" s="44" t="s">
        <v>117</v>
      </c>
      <c r="K156" s="44" t="s">
        <v>122</v>
      </c>
      <c r="M156" s="44" t="s">
        <v>162</v>
      </c>
      <c r="N156" s="44" t="s">
        <v>117</v>
      </c>
      <c r="O156" s="44" t="s">
        <v>283</v>
      </c>
      <c r="P156" s="45" t="s">
        <v>116</v>
      </c>
      <c r="Q156" s="45" t="s">
        <v>117</v>
      </c>
      <c r="R156" s="45" t="s">
        <v>118</v>
      </c>
      <c r="S156" s="45" t="s">
        <v>117</v>
      </c>
      <c r="T156" s="45" t="s">
        <v>119</v>
      </c>
      <c r="U156" s="45" t="s">
        <v>117</v>
      </c>
      <c r="V156" s="45" t="s">
        <v>120</v>
      </c>
      <c r="W156" s="45" t="s">
        <v>117</v>
      </c>
      <c r="X156" s="45" t="s">
        <v>121</v>
      </c>
      <c r="Y156" s="45" t="s">
        <v>117</v>
      </c>
      <c r="Z156" s="45" t="s">
        <v>122</v>
      </c>
      <c r="AB156" s="45" t="s">
        <v>162</v>
      </c>
      <c r="AC156" s="46"/>
      <c r="AD156" s="56" t="s">
        <v>1337</v>
      </c>
      <c r="AE156" s="54" t="s">
        <v>512</v>
      </c>
      <c r="AF156" s="54" t="s">
        <v>283</v>
      </c>
      <c r="AG156" s="54" t="s">
        <v>950</v>
      </c>
      <c r="AH156" s="54" t="s">
        <v>951</v>
      </c>
      <c r="AI156" s="54" t="s">
        <v>1151</v>
      </c>
      <c r="AJ156" s="55" t="s">
        <v>101</v>
      </c>
      <c r="AK156" s="55" t="s">
        <v>56</v>
      </c>
      <c r="AL156" s="15" t="s">
        <v>37</v>
      </c>
      <c r="AM156" s="15" t="s">
        <v>28</v>
      </c>
      <c r="AN156" s="47" t="s">
        <v>1337</v>
      </c>
      <c r="AO156" s="35" t="s">
        <v>1321</v>
      </c>
      <c r="AQ156" s="37"/>
    </row>
    <row r="157" spans="1:43" x14ac:dyDescent="0.2">
      <c r="A157" s="44" t="s">
        <v>116</v>
      </c>
      <c r="B157" s="44" t="s">
        <v>117</v>
      </c>
      <c r="C157" s="44" t="s">
        <v>118</v>
      </c>
      <c r="D157" s="44" t="s">
        <v>117</v>
      </c>
      <c r="E157" s="44" t="s">
        <v>119</v>
      </c>
      <c r="F157" s="44" t="s">
        <v>117</v>
      </c>
      <c r="G157" s="44" t="s">
        <v>120</v>
      </c>
      <c r="H157" s="44" t="s">
        <v>117</v>
      </c>
      <c r="I157" s="44" t="s">
        <v>121</v>
      </c>
      <c r="J157" s="44" t="s">
        <v>117</v>
      </c>
      <c r="K157" s="44" t="s">
        <v>122</v>
      </c>
      <c r="M157" s="44" t="s">
        <v>162</v>
      </c>
      <c r="N157" s="44" t="s">
        <v>117</v>
      </c>
      <c r="O157" s="44" t="s">
        <v>284</v>
      </c>
      <c r="P157" s="45" t="s">
        <v>116</v>
      </c>
      <c r="Q157" s="45" t="s">
        <v>117</v>
      </c>
      <c r="R157" s="45" t="s">
        <v>118</v>
      </c>
      <c r="S157" s="45" t="s">
        <v>117</v>
      </c>
      <c r="T157" s="45" t="s">
        <v>119</v>
      </c>
      <c r="U157" s="45" t="s">
        <v>117</v>
      </c>
      <c r="V157" s="45" t="s">
        <v>120</v>
      </c>
      <c r="W157" s="45" t="s">
        <v>117</v>
      </c>
      <c r="X157" s="45" t="s">
        <v>121</v>
      </c>
      <c r="Y157" s="45" t="s">
        <v>117</v>
      </c>
      <c r="Z157" s="45" t="s">
        <v>122</v>
      </c>
      <c r="AB157" s="45" t="s">
        <v>162</v>
      </c>
      <c r="AC157" s="46"/>
      <c r="AD157" s="56" t="s">
        <v>1263</v>
      </c>
      <c r="AE157" s="54" t="s">
        <v>513</v>
      </c>
      <c r="AF157" s="54" t="s">
        <v>284</v>
      </c>
      <c r="AG157" s="54" t="s">
        <v>952</v>
      </c>
      <c r="AH157" s="54" t="s">
        <v>683</v>
      </c>
      <c r="AI157" s="54" t="s">
        <v>1153</v>
      </c>
      <c r="AJ157" s="55" t="s">
        <v>101</v>
      </c>
      <c r="AK157" s="55" t="s">
        <v>56</v>
      </c>
      <c r="AL157" s="15" t="s">
        <v>37</v>
      </c>
      <c r="AM157" s="15" t="s">
        <v>28</v>
      </c>
      <c r="AN157" s="47" t="s">
        <v>1263</v>
      </c>
      <c r="AO157" s="35" t="s">
        <v>1318</v>
      </c>
    </row>
    <row r="158" spans="1:43" x14ac:dyDescent="0.2">
      <c r="A158" s="44" t="s">
        <v>116</v>
      </c>
      <c r="B158" s="44" t="s">
        <v>117</v>
      </c>
      <c r="C158" s="44" t="s">
        <v>118</v>
      </c>
      <c r="D158" s="44" t="s">
        <v>117</v>
      </c>
      <c r="E158" s="44" t="s">
        <v>119</v>
      </c>
      <c r="F158" s="44" t="s">
        <v>117</v>
      </c>
      <c r="G158" s="44" t="s">
        <v>120</v>
      </c>
      <c r="H158" s="44" t="s">
        <v>117</v>
      </c>
      <c r="I158" s="44" t="s">
        <v>121</v>
      </c>
      <c r="J158" s="44" t="s">
        <v>117</v>
      </c>
      <c r="K158" s="44" t="s">
        <v>122</v>
      </c>
      <c r="M158" s="44" t="s">
        <v>162</v>
      </c>
      <c r="N158" s="44" t="s">
        <v>117</v>
      </c>
      <c r="O158" s="44" t="s">
        <v>285</v>
      </c>
      <c r="P158" s="45" t="s">
        <v>116</v>
      </c>
      <c r="Q158" s="45" t="s">
        <v>117</v>
      </c>
      <c r="R158" s="45" t="s">
        <v>118</v>
      </c>
      <c r="S158" s="45" t="s">
        <v>117</v>
      </c>
      <c r="T158" s="45" t="s">
        <v>119</v>
      </c>
      <c r="U158" s="45" t="s">
        <v>117</v>
      </c>
      <c r="V158" s="45" t="s">
        <v>120</v>
      </c>
      <c r="W158" s="45" t="s">
        <v>117</v>
      </c>
      <c r="X158" s="45" t="s">
        <v>121</v>
      </c>
      <c r="Y158" s="45" t="s">
        <v>117</v>
      </c>
      <c r="Z158" s="45" t="s">
        <v>122</v>
      </c>
      <c r="AB158" s="45" t="s">
        <v>162</v>
      </c>
      <c r="AC158" s="46"/>
      <c r="AD158" s="56" t="s">
        <v>1264</v>
      </c>
      <c r="AE158" s="54" t="s">
        <v>514</v>
      </c>
      <c r="AF158" s="54" t="s">
        <v>285</v>
      </c>
      <c r="AG158" s="54" t="s">
        <v>953</v>
      </c>
      <c r="AH158" s="54" t="s">
        <v>954</v>
      </c>
      <c r="AI158" s="54" t="s">
        <v>1151</v>
      </c>
      <c r="AJ158" s="55" t="s">
        <v>101</v>
      </c>
      <c r="AK158" s="55" t="s">
        <v>56</v>
      </c>
      <c r="AL158" s="15" t="s">
        <v>37</v>
      </c>
      <c r="AM158" s="15" t="s">
        <v>28</v>
      </c>
      <c r="AN158" s="47" t="s">
        <v>1264</v>
      </c>
      <c r="AO158" s="35" t="s">
        <v>1318</v>
      </c>
    </row>
    <row r="159" spans="1:43" x14ac:dyDescent="0.2">
      <c r="A159" s="44" t="s">
        <v>116</v>
      </c>
      <c r="B159" s="44" t="s">
        <v>117</v>
      </c>
      <c r="C159" s="44" t="s">
        <v>118</v>
      </c>
      <c r="D159" s="44" t="s">
        <v>117</v>
      </c>
      <c r="E159" s="44" t="s">
        <v>119</v>
      </c>
      <c r="F159" s="44" t="s">
        <v>117</v>
      </c>
      <c r="G159" s="44" t="s">
        <v>120</v>
      </c>
      <c r="H159" s="44" t="s">
        <v>117</v>
      </c>
      <c r="I159" s="44" t="s">
        <v>121</v>
      </c>
      <c r="J159" s="44" t="s">
        <v>117</v>
      </c>
      <c r="K159" s="44" t="s">
        <v>122</v>
      </c>
      <c r="M159" s="44" t="s">
        <v>162</v>
      </c>
      <c r="N159" s="44" t="s">
        <v>117</v>
      </c>
      <c r="O159" s="44" t="s">
        <v>286</v>
      </c>
      <c r="P159" s="45" t="s">
        <v>116</v>
      </c>
      <c r="Q159" s="45" t="s">
        <v>117</v>
      </c>
      <c r="R159" s="45" t="s">
        <v>118</v>
      </c>
      <c r="S159" s="45" t="s">
        <v>117</v>
      </c>
      <c r="T159" s="45" t="s">
        <v>119</v>
      </c>
      <c r="U159" s="45" t="s">
        <v>117</v>
      </c>
      <c r="V159" s="45" t="s">
        <v>120</v>
      </c>
      <c r="W159" s="45" t="s">
        <v>117</v>
      </c>
      <c r="X159" s="45" t="s">
        <v>121</v>
      </c>
      <c r="Y159" s="45" t="s">
        <v>117</v>
      </c>
      <c r="Z159" s="45" t="s">
        <v>122</v>
      </c>
      <c r="AB159" s="45" t="s">
        <v>162</v>
      </c>
      <c r="AC159" s="46"/>
      <c r="AD159" s="56" t="s">
        <v>1265</v>
      </c>
      <c r="AE159" s="54" t="s">
        <v>515</v>
      </c>
      <c r="AF159" s="54" t="s">
        <v>286</v>
      </c>
      <c r="AG159" s="54" t="s">
        <v>955</v>
      </c>
      <c r="AH159" s="54" t="s">
        <v>956</v>
      </c>
      <c r="AI159" s="54" t="s">
        <v>1151</v>
      </c>
      <c r="AJ159" s="55" t="s">
        <v>101</v>
      </c>
      <c r="AK159" s="55" t="s">
        <v>56</v>
      </c>
      <c r="AL159" s="15" t="s">
        <v>37</v>
      </c>
      <c r="AM159" s="15" t="s">
        <v>28</v>
      </c>
      <c r="AN159" s="47" t="s">
        <v>1265</v>
      </c>
      <c r="AO159" s="35" t="s">
        <v>1318</v>
      </c>
    </row>
    <row r="160" spans="1:43" x14ac:dyDescent="0.2">
      <c r="A160" s="44" t="s">
        <v>116</v>
      </c>
      <c r="B160" s="44" t="s">
        <v>117</v>
      </c>
      <c r="C160" s="44" t="s">
        <v>118</v>
      </c>
      <c r="D160" s="44" t="s">
        <v>117</v>
      </c>
      <c r="E160" s="44" t="s">
        <v>119</v>
      </c>
      <c r="F160" s="44" t="s">
        <v>117</v>
      </c>
      <c r="G160" s="44" t="s">
        <v>120</v>
      </c>
      <c r="H160" s="44" t="s">
        <v>117</v>
      </c>
      <c r="I160" s="44" t="s">
        <v>121</v>
      </c>
      <c r="J160" s="44" t="s">
        <v>117</v>
      </c>
      <c r="K160" s="44" t="s">
        <v>122</v>
      </c>
      <c r="M160" s="44" t="s">
        <v>162</v>
      </c>
      <c r="N160" s="44" t="s">
        <v>117</v>
      </c>
      <c r="O160" s="44" t="s">
        <v>287</v>
      </c>
      <c r="P160" s="45" t="s">
        <v>116</v>
      </c>
      <c r="Q160" s="45" t="s">
        <v>117</v>
      </c>
      <c r="R160" s="45" t="s">
        <v>118</v>
      </c>
      <c r="S160" s="45" t="s">
        <v>117</v>
      </c>
      <c r="T160" s="45" t="s">
        <v>119</v>
      </c>
      <c r="U160" s="45" t="s">
        <v>117</v>
      </c>
      <c r="V160" s="45" t="s">
        <v>120</v>
      </c>
      <c r="W160" s="45" t="s">
        <v>117</v>
      </c>
      <c r="X160" s="45" t="s">
        <v>121</v>
      </c>
      <c r="Y160" s="45" t="s">
        <v>117</v>
      </c>
      <c r="Z160" s="45" t="s">
        <v>122</v>
      </c>
      <c r="AB160" s="45" t="s">
        <v>162</v>
      </c>
      <c r="AC160" s="46"/>
      <c r="AD160" s="56" t="s">
        <v>1387</v>
      </c>
      <c r="AE160" s="54" t="s">
        <v>516</v>
      </c>
      <c r="AF160" s="54" t="s">
        <v>287</v>
      </c>
      <c r="AG160" s="54" t="s">
        <v>957</v>
      </c>
      <c r="AH160" s="54" t="s">
        <v>797</v>
      </c>
      <c r="AI160" s="54" t="s">
        <v>1153</v>
      </c>
      <c r="AJ160" s="55" t="s">
        <v>101</v>
      </c>
      <c r="AK160" s="55" t="s">
        <v>56</v>
      </c>
      <c r="AL160" s="15" t="s">
        <v>37</v>
      </c>
      <c r="AM160" s="15" t="s">
        <v>28</v>
      </c>
      <c r="AN160" s="47" t="s">
        <v>1387</v>
      </c>
      <c r="AO160" s="35" t="s">
        <v>1321</v>
      </c>
    </row>
    <row r="161" spans="1:42" x14ac:dyDescent="0.2">
      <c r="A161" s="44" t="s">
        <v>116</v>
      </c>
      <c r="B161" s="44" t="s">
        <v>117</v>
      </c>
      <c r="C161" s="44" t="s">
        <v>118</v>
      </c>
      <c r="D161" s="44" t="s">
        <v>117</v>
      </c>
      <c r="E161" s="44" t="s">
        <v>119</v>
      </c>
      <c r="F161" s="44" t="s">
        <v>117</v>
      </c>
      <c r="G161" s="44" t="s">
        <v>120</v>
      </c>
      <c r="H161" s="44" t="s">
        <v>117</v>
      </c>
      <c r="I161" s="44" t="s">
        <v>121</v>
      </c>
      <c r="J161" s="44" t="s">
        <v>117</v>
      </c>
      <c r="K161" s="44" t="s">
        <v>122</v>
      </c>
      <c r="M161" s="44" t="s">
        <v>162</v>
      </c>
      <c r="N161" s="44" t="s">
        <v>117</v>
      </c>
      <c r="O161" s="44" t="s">
        <v>288</v>
      </c>
      <c r="P161" s="45" t="s">
        <v>116</v>
      </c>
      <c r="Q161" s="45" t="s">
        <v>117</v>
      </c>
      <c r="R161" s="45" t="s">
        <v>118</v>
      </c>
      <c r="S161" s="45" t="s">
        <v>117</v>
      </c>
      <c r="T161" s="45" t="s">
        <v>119</v>
      </c>
      <c r="U161" s="45" t="s">
        <v>117</v>
      </c>
      <c r="V161" s="45" t="s">
        <v>120</v>
      </c>
      <c r="W161" s="45" t="s">
        <v>117</v>
      </c>
      <c r="X161" s="45" t="s">
        <v>121</v>
      </c>
      <c r="Y161" s="45" t="s">
        <v>117</v>
      </c>
      <c r="Z161" s="45" t="s">
        <v>122</v>
      </c>
      <c r="AB161" s="45" t="s">
        <v>162</v>
      </c>
      <c r="AC161" s="46"/>
      <c r="AD161" s="56" t="s">
        <v>1266</v>
      </c>
      <c r="AE161" s="54" t="s">
        <v>517</v>
      </c>
      <c r="AF161" s="54" t="s">
        <v>958</v>
      </c>
      <c r="AG161" s="54" t="s">
        <v>959</v>
      </c>
      <c r="AH161" s="54" t="s">
        <v>960</v>
      </c>
      <c r="AI161" s="54" t="s">
        <v>1151</v>
      </c>
      <c r="AJ161" s="55" t="s">
        <v>101</v>
      </c>
      <c r="AK161" s="55" t="s">
        <v>56</v>
      </c>
      <c r="AL161" s="15" t="s">
        <v>37</v>
      </c>
      <c r="AM161" s="15" t="s">
        <v>28</v>
      </c>
      <c r="AN161" s="47" t="s">
        <v>1266</v>
      </c>
      <c r="AO161" s="35" t="s">
        <v>1321</v>
      </c>
    </row>
    <row r="162" spans="1:42" x14ac:dyDescent="0.2">
      <c r="A162" s="44" t="s">
        <v>116</v>
      </c>
      <c r="B162" s="44" t="s">
        <v>117</v>
      </c>
      <c r="C162" s="44" t="s">
        <v>118</v>
      </c>
      <c r="D162" s="44" t="s">
        <v>117</v>
      </c>
      <c r="E162" s="44" t="s">
        <v>119</v>
      </c>
      <c r="F162" s="44" t="s">
        <v>117</v>
      </c>
      <c r="G162" s="44" t="s">
        <v>120</v>
      </c>
      <c r="H162" s="44" t="s">
        <v>117</v>
      </c>
      <c r="I162" s="44" t="s">
        <v>121</v>
      </c>
      <c r="J162" s="44" t="s">
        <v>117</v>
      </c>
      <c r="K162" s="44" t="s">
        <v>122</v>
      </c>
      <c r="M162" s="44" t="s">
        <v>162</v>
      </c>
      <c r="N162" s="44" t="s">
        <v>117</v>
      </c>
      <c r="O162" s="44" t="s">
        <v>289</v>
      </c>
      <c r="P162" s="45" t="s">
        <v>116</v>
      </c>
      <c r="Q162" s="45" t="s">
        <v>117</v>
      </c>
      <c r="R162" s="45" t="s">
        <v>118</v>
      </c>
      <c r="S162" s="45" t="s">
        <v>117</v>
      </c>
      <c r="T162" s="45" t="s">
        <v>119</v>
      </c>
      <c r="U162" s="45" t="s">
        <v>117</v>
      </c>
      <c r="V162" s="45" t="s">
        <v>120</v>
      </c>
      <c r="W162" s="45" t="s">
        <v>117</v>
      </c>
      <c r="X162" s="45" t="s">
        <v>121</v>
      </c>
      <c r="Y162" s="45" t="s">
        <v>117</v>
      </c>
      <c r="Z162" s="45" t="s">
        <v>122</v>
      </c>
      <c r="AB162" s="45" t="s">
        <v>162</v>
      </c>
      <c r="AC162" s="46"/>
      <c r="AD162" s="56" t="s">
        <v>1267</v>
      </c>
      <c r="AE162" s="54" t="s">
        <v>518</v>
      </c>
      <c r="AF162" s="54" t="s">
        <v>961</v>
      </c>
      <c r="AG162" s="54" t="s">
        <v>962</v>
      </c>
      <c r="AH162" s="54" t="s">
        <v>963</v>
      </c>
      <c r="AI162" s="54" t="s">
        <v>1151</v>
      </c>
      <c r="AJ162" s="55" t="s">
        <v>101</v>
      </c>
      <c r="AK162" s="55" t="s">
        <v>56</v>
      </c>
      <c r="AL162" s="15" t="s">
        <v>37</v>
      </c>
      <c r="AM162" s="15" t="s">
        <v>28</v>
      </c>
      <c r="AN162" s="47" t="s">
        <v>1267</v>
      </c>
      <c r="AO162" s="35" t="s">
        <v>1318</v>
      </c>
    </row>
    <row r="163" spans="1:42" x14ac:dyDescent="0.2">
      <c r="A163" s="44" t="s">
        <v>116</v>
      </c>
      <c r="B163" s="44" t="s">
        <v>117</v>
      </c>
      <c r="C163" s="44" t="s">
        <v>118</v>
      </c>
      <c r="D163" s="44" t="s">
        <v>117</v>
      </c>
      <c r="E163" s="44" t="s">
        <v>119</v>
      </c>
      <c r="F163" s="44" t="s">
        <v>117</v>
      </c>
      <c r="G163" s="44" t="s">
        <v>120</v>
      </c>
      <c r="H163" s="44" t="s">
        <v>117</v>
      </c>
      <c r="I163" s="44" t="s">
        <v>121</v>
      </c>
      <c r="J163" s="44" t="s">
        <v>117</v>
      </c>
      <c r="K163" s="44" t="s">
        <v>122</v>
      </c>
      <c r="M163" s="44" t="s">
        <v>162</v>
      </c>
      <c r="N163" s="44" t="s">
        <v>117</v>
      </c>
      <c r="O163" s="44" t="s">
        <v>290</v>
      </c>
      <c r="P163" s="45" t="s">
        <v>116</v>
      </c>
      <c r="Q163" s="45" t="s">
        <v>117</v>
      </c>
      <c r="R163" s="45" t="s">
        <v>118</v>
      </c>
      <c r="S163" s="45" t="s">
        <v>117</v>
      </c>
      <c r="T163" s="45" t="s">
        <v>119</v>
      </c>
      <c r="U163" s="45" t="s">
        <v>117</v>
      </c>
      <c r="V163" s="45" t="s">
        <v>120</v>
      </c>
      <c r="W163" s="45" t="s">
        <v>117</v>
      </c>
      <c r="X163" s="45" t="s">
        <v>121</v>
      </c>
      <c r="Y163" s="45" t="s">
        <v>117</v>
      </c>
      <c r="Z163" s="45" t="s">
        <v>122</v>
      </c>
      <c r="AB163" s="45" t="s">
        <v>162</v>
      </c>
      <c r="AC163" s="46"/>
      <c r="AD163" s="56" t="s">
        <v>1268</v>
      </c>
      <c r="AE163" s="54" t="s">
        <v>519</v>
      </c>
      <c r="AF163" s="54" t="s">
        <v>964</v>
      </c>
      <c r="AG163" s="54" t="s">
        <v>965</v>
      </c>
      <c r="AH163" s="54" t="s">
        <v>966</v>
      </c>
      <c r="AI163" s="54" t="s">
        <v>1151</v>
      </c>
      <c r="AJ163" s="55" t="s">
        <v>101</v>
      </c>
      <c r="AK163" s="55" t="s">
        <v>56</v>
      </c>
      <c r="AL163" s="15" t="s">
        <v>37</v>
      </c>
      <c r="AM163" s="15" t="s">
        <v>28</v>
      </c>
      <c r="AN163" s="47" t="s">
        <v>1268</v>
      </c>
      <c r="AO163" s="35" t="s">
        <v>1321</v>
      </c>
    </row>
    <row r="164" spans="1:42" x14ac:dyDescent="0.2">
      <c r="A164" s="44" t="s">
        <v>116</v>
      </c>
      <c r="B164" s="44" t="s">
        <v>117</v>
      </c>
      <c r="C164" s="44" t="s">
        <v>118</v>
      </c>
      <c r="D164" s="44" t="s">
        <v>117</v>
      </c>
      <c r="E164" s="44" t="s">
        <v>119</v>
      </c>
      <c r="F164" s="44" t="s">
        <v>117</v>
      </c>
      <c r="G164" s="44" t="s">
        <v>120</v>
      </c>
      <c r="H164" s="44" t="s">
        <v>117</v>
      </c>
      <c r="I164" s="44" t="s">
        <v>121</v>
      </c>
      <c r="J164" s="44" t="s">
        <v>117</v>
      </c>
      <c r="K164" s="44" t="s">
        <v>122</v>
      </c>
      <c r="M164" s="44" t="s">
        <v>162</v>
      </c>
      <c r="N164" s="44" t="s">
        <v>117</v>
      </c>
      <c r="O164" s="44" t="s">
        <v>291</v>
      </c>
      <c r="P164" s="45" t="s">
        <v>116</v>
      </c>
      <c r="Q164" s="45" t="s">
        <v>117</v>
      </c>
      <c r="R164" s="45" t="s">
        <v>118</v>
      </c>
      <c r="S164" s="45" t="s">
        <v>117</v>
      </c>
      <c r="T164" s="45" t="s">
        <v>119</v>
      </c>
      <c r="U164" s="45" t="s">
        <v>117</v>
      </c>
      <c r="V164" s="45" t="s">
        <v>120</v>
      </c>
      <c r="W164" s="45" t="s">
        <v>117</v>
      </c>
      <c r="X164" s="45" t="s">
        <v>121</v>
      </c>
      <c r="Y164" s="45" t="s">
        <v>117</v>
      </c>
      <c r="Z164" s="45" t="s">
        <v>122</v>
      </c>
      <c r="AB164" s="45" t="s">
        <v>162</v>
      </c>
      <c r="AC164" s="46"/>
      <c r="AD164" s="56" t="s">
        <v>1269</v>
      </c>
      <c r="AE164" s="54" t="s">
        <v>520</v>
      </c>
      <c r="AF164" s="54" t="s">
        <v>967</v>
      </c>
      <c r="AG164" s="54" t="s">
        <v>927</v>
      </c>
      <c r="AH164" s="54" t="s">
        <v>968</v>
      </c>
      <c r="AI164" s="54" t="s">
        <v>1152</v>
      </c>
      <c r="AJ164" s="55" t="s">
        <v>101</v>
      </c>
      <c r="AK164" s="55" t="s">
        <v>56</v>
      </c>
      <c r="AL164" s="15" t="s">
        <v>37</v>
      </c>
      <c r="AM164" s="15" t="s">
        <v>28</v>
      </c>
      <c r="AN164" s="47" t="s">
        <v>1269</v>
      </c>
      <c r="AO164" s="35" t="s">
        <v>1321</v>
      </c>
    </row>
    <row r="165" spans="1:42" x14ac:dyDescent="0.2">
      <c r="A165" s="44" t="s">
        <v>116</v>
      </c>
      <c r="B165" s="44" t="s">
        <v>117</v>
      </c>
      <c r="C165" s="44" t="s">
        <v>118</v>
      </c>
      <c r="D165" s="44" t="s">
        <v>117</v>
      </c>
      <c r="E165" s="44" t="s">
        <v>119</v>
      </c>
      <c r="F165" s="44" t="s">
        <v>117</v>
      </c>
      <c r="G165" s="44" t="s">
        <v>120</v>
      </c>
      <c r="H165" s="44" t="s">
        <v>117</v>
      </c>
      <c r="I165" s="44" t="s">
        <v>121</v>
      </c>
      <c r="J165" s="44" t="s">
        <v>117</v>
      </c>
      <c r="K165" s="44" t="s">
        <v>122</v>
      </c>
      <c r="M165" s="44" t="s">
        <v>162</v>
      </c>
      <c r="N165" s="44" t="s">
        <v>117</v>
      </c>
      <c r="O165" s="44" t="s">
        <v>292</v>
      </c>
      <c r="P165" s="45" t="s">
        <v>116</v>
      </c>
      <c r="Q165" s="45" t="s">
        <v>117</v>
      </c>
      <c r="R165" s="45" t="s">
        <v>118</v>
      </c>
      <c r="S165" s="45" t="s">
        <v>117</v>
      </c>
      <c r="T165" s="45" t="s">
        <v>119</v>
      </c>
      <c r="U165" s="45" t="s">
        <v>117</v>
      </c>
      <c r="V165" s="45" t="s">
        <v>120</v>
      </c>
      <c r="W165" s="45" t="s">
        <v>117</v>
      </c>
      <c r="X165" s="45" t="s">
        <v>121</v>
      </c>
      <c r="Y165" s="45" t="s">
        <v>117</v>
      </c>
      <c r="Z165" s="45" t="s">
        <v>122</v>
      </c>
      <c r="AB165" s="45" t="s">
        <v>162</v>
      </c>
      <c r="AC165" s="46"/>
      <c r="AD165" s="58" t="s">
        <v>1270</v>
      </c>
      <c r="AE165" s="54" t="s">
        <v>521</v>
      </c>
      <c r="AF165" s="54" t="s">
        <v>969</v>
      </c>
      <c r="AG165" s="54" t="s">
        <v>970</v>
      </c>
      <c r="AH165" s="54" t="s">
        <v>971</v>
      </c>
      <c r="AI165" s="54" t="s">
        <v>1151</v>
      </c>
      <c r="AJ165" s="55" t="s">
        <v>101</v>
      </c>
      <c r="AK165" s="55" t="s">
        <v>56</v>
      </c>
      <c r="AL165" s="15" t="s">
        <v>37</v>
      </c>
      <c r="AM165" s="15" t="s">
        <v>28</v>
      </c>
      <c r="AN165" s="49" t="s">
        <v>1270</v>
      </c>
      <c r="AO165" s="35" t="s">
        <v>1321</v>
      </c>
    </row>
    <row r="166" spans="1:42" x14ac:dyDescent="0.2">
      <c r="A166" s="44" t="s">
        <v>116</v>
      </c>
      <c r="B166" s="44" t="s">
        <v>117</v>
      </c>
      <c r="C166" s="44" t="s">
        <v>118</v>
      </c>
      <c r="D166" s="44" t="s">
        <v>117</v>
      </c>
      <c r="E166" s="44" t="s">
        <v>119</v>
      </c>
      <c r="F166" s="44" t="s">
        <v>117</v>
      </c>
      <c r="G166" s="44" t="s">
        <v>120</v>
      </c>
      <c r="H166" s="44" t="s">
        <v>117</v>
      </c>
      <c r="I166" s="44" t="s">
        <v>121</v>
      </c>
      <c r="J166" s="44" t="s">
        <v>117</v>
      </c>
      <c r="K166" s="44" t="s">
        <v>122</v>
      </c>
      <c r="M166" s="44" t="s">
        <v>162</v>
      </c>
      <c r="N166" s="44" t="s">
        <v>117</v>
      </c>
      <c r="O166" s="44" t="s">
        <v>293</v>
      </c>
      <c r="P166" s="45" t="s">
        <v>116</v>
      </c>
      <c r="Q166" s="45" t="s">
        <v>117</v>
      </c>
      <c r="R166" s="45" t="s">
        <v>118</v>
      </c>
      <c r="S166" s="45" t="s">
        <v>117</v>
      </c>
      <c r="T166" s="45" t="s">
        <v>119</v>
      </c>
      <c r="U166" s="45" t="s">
        <v>117</v>
      </c>
      <c r="V166" s="45" t="s">
        <v>120</v>
      </c>
      <c r="W166" s="45" t="s">
        <v>117</v>
      </c>
      <c r="X166" s="45" t="s">
        <v>121</v>
      </c>
      <c r="Y166" s="45" t="s">
        <v>117</v>
      </c>
      <c r="Z166" s="45" t="s">
        <v>122</v>
      </c>
      <c r="AB166" s="45" t="s">
        <v>162</v>
      </c>
      <c r="AC166" s="46"/>
      <c r="AD166" s="58" t="s">
        <v>1271</v>
      </c>
      <c r="AE166" s="54" t="s">
        <v>522</v>
      </c>
      <c r="AF166" s="54" t="s">
        <v>972</v>
      </c>
      <c r="AG166" s="54" t="s">
        <v>973</v>
      </c>
      <c r="AH166" s="54" t="s">
        <v>974</v>
      </c>
      <c r="AI166" s="54" t="s">
        <v>1151</v>
      </c>
      <c r="AJ166" s="55" t="s">
        <v>101</v>
      </c>
      <c r="AK166" s="55" t="s">
        <v>56</v>
      </c>
      <c r="AL166" s="15" t="s">
        <v>37</v>
      </c>
      <c r="AM166" s="15" t="s">
        <v>28</v>
      </c>
      <c r="AN166" s="49" t="s">
        <v>1271</v>
      </c>
      <c r="AO166" s="35" t="s">
        <v>1317</v>
      </c>
    </row>
    <row r="167" spans="1:42" x14ac:dyDescent="0.2">
      <c r="A167" s="44" t="s">
        <v>116</v>
      </c>
      <c r="B167" s="44" t="s">
        <v>117</v>
      </c>
      <c r="C167" s="44" t="s">
        <v>118</v>
      </c>
      <c r="D167" s="44" t="s">
        <v>117</v>
      </c>
      <c r="E167" s="44" t="s">
        <v>119</v>
      </c>
      <c r="F167" s="44" t="s">
        <v>117</v>
      </c>
      <c r="G167" s="44" t="s">
        <v>120</v>
      </c>
      <c r="H167" s="44" t="s">
        <v>117</v>
      </c>
      <c r="I167" s="44" t="s">
        <v>121</v>
      </c>
      <c r="J167" s="44" t="s">
        <v>117</v>
      </c>
      <c r="K167" s="44" t="s">
        <v>122</v>
      </c>
      <c r="M167" s="44" t="s">
        <v>162</v>
      </c>
      <c r="N167" s="44" t="s">
        <v>117</v>
      </c>
      <c r="O167" s="44" t="s">
        <v>294</v>
      </c>
      <c r="P167" s="45" t="s">
        <v>116</v>
      </c>
      <c r="Q167" s="45" t="s">
        <v>117</v>
      </c>
      <c r="R167" s="45" t="s">
        <v>118</v>
      </c>
      <c r="S167" s="45" t="s">
        <v>117</v>
      </c>
      <c r="T167" s="45" t="s">
        <v>119</v>
      </c>
      <c r="U167" s="45" t="s">
        <v>117</v>
      </c>
      <c r="V167" s="45" t="s">
        <v>120</v>
      </c>
      <c r="W167" s="45" t="s">
        <v>117</v>
      </c>
      <c r="X167" s="45" t="s">
        <v>121</v>
      </c>
      <c r="Y167" s="45" t="s">
        <v>117</v>
      </c>
      <c r="Z167" s="45" t="s">
        <v>122</v>
      </c>
      <c r="AB167" s="45" t="s">
        <v>162</v>
      </c>
      <c r="AC167" s="46"/>
      <c r="AD167" s="58" t="s">
        <v>1388</v>
      </c>
      <c r="AE167" s="54" t="s">
        <v>523</v>
      </c>
      <c r="AF167" s="54" t="s">
        <v>294</v>
      </c>
      <c r="AG167" s="54" t="s">
        <v>975</v>
      </c>
      <c r="AH167" s="54" t="s">
        <v>976</v>
      </c>
      <c r="AI167" s="54" t="s">
        <v>1153</v>
      </c>
      <c r="AJ167" s="55" t="s">
        <v>101</v>
      </c>
      <c r="AK167" s="55" t="s">
        <v>56</v>
      </c>
      <c r="AL167" s="15" t="s">
        <v>37</v>
      </c>
      <c r="AM167" s="15" t="s">
        <v>28</v>
      </c>
      <c r="AN167" s="49" t="s">
        <v>1388</v>
      </c>
      <c r="AO167" s="35" t="s">
        <v>1317</v>
      </c>
    </row>
    <row r="168" spans="1:42" x14ac:dyDescent="0.2">
      <c r="A168" s="44" t="s">
        <v>116</v>
      </c>
      <c r="B168" s="44" t="s">
        <v>117</v>
      </c>
      <c r="C168" s="44" t="s">
        <v>118</v>
      </c>
      <c r="D168" s="44" t="s">
        <v>117</v>
      </c>
      <c r="E168" s="44" t="s">
        <v>119</v>
      </c>
      <c r="F168" s="44" t="s">
        <v>117</v>
      </c>
      <c r="G168" s="44" t="s">
        <v>120</v>
      </c>
      <c r="H168" s="44" t="s">
        <v>117</v>
      </c>
      <c r="I168" s="44" t="s">
        <v>121</v>
      </c>
      <c r="J168" s="44" t="s">
        <v>117</v>
      </c>
      <c r="K168" s="44" t="s">
        <v>122</v>
      </c>
      <c r="M168" s="44" t="s">
        <v>162</v>
      </c>
      <c r="N168" s="44" t="s">
        <v>117</v>
      </c>
      <c r="O168" s="44" t="s">
        <v>295</v>
      </c>
      <c r="P168" s="45" t="s">
        <v>116</v>
      </c>
      <c r="Q168" s="45" t="s">
        <v>117</v>
      </c>
      <c r="R168" s="45" t="s">
        <v>118</v>
      </c>
      <c r="S168" s="45" t="s">
        <v>117</v>
      </c>
      <c r="T168" s="45" t="s">
        <v>119</v>
      </c>
      <c r="U168" s="45" t="s">
        <v>117</v>
      </c>
      <c r="V168" s="45" t="s">
        <v>120</v>
      </c>
      <c r="W168" s="45" t="s">
        <v>117</v>
      </c>
      <c r="X168" s="45" t="s">
        <v>121</v>
      </c>
      <c r="Y168" s="45" t="s">
        <v>117</v>
      </c>
      <c r="Z168" s="45" t="s">
        <v>122</v>
      </c>
      <c r="AB168" s="45" t="s">
        <v>162</v>
      </c>
      <c r="AC168" s="46"/>
      <c r="AD168" s="58" t="s">
        <v>1272</v>
      </c>
      <c r="AE168" s="54" t="s">
        <v>524</v>
      </c>
      <c r="AF168" s="54" t="s">
        <v>295</v>
      </c>
      <c r="AG168" s="54" t="s">
        <v>977</v>
      </c>
      <c r="AH168" s="54" t="s">
        <v>978</v>
      </c>
      <c r="AI168" s="54" t="s">
        <v>1153</v>
      </c>
      <c r="AJ168" s="55" t="s">
        <v>101</v>
      </c>
      <c r="AK168" s="55" t="s">
        <v>56</v>
      </c>
      <c r="AL168" s="15" t="s">
        <v>37</v>
      </c>
      <c r="AM168" s="15" t="s">
        <v>28</v>
      </c>
      <c r="AN168" s="49" t="s">
        <v>1272</v>
      </c>
      <c r="AO168" s="35" t="s">
        <v>1317</v>
      </c>
      <c r="AP168" t="s">
        <v>1328</v>
      </c>
    </row>
    <row r="169" spans="1:42" x14ac:dyDescent="0.2">
      <c r="A169" s="44" t="s">
        <v>116</v>
      </c>
      <c r="B169" s="44" t="s">
        <v>117</v>
      </c>
      <c r="C169" s="44" t="s">
        <v>118</v>
      </c>
      <c r="D169" s="44" t="s">
        <v>117</v>
      </c>
      <c r="E169" s="44" t="s">
        <v>119</v>
      </c>
      <c r="F169" s="44" t="s">
        <v>117</v>
      </c>
      <c r="G169" s="44" t="s">
        <v>120</v>
      </c>
      <c r="H169" s="44" t="s">
        <v>117</v>
      </c>
      <c r="I169" s="44" t="s">
        <v>121</v>
      </c>
      <c r="J169" s="44" t="s">
        <v>117</v>
      </c>
      <c r="K169" s="44" t="s">
        <v>122</v>
      </c>
      <c r="M169" s="44" t="s">
        <v>162</v>
      </c>
      <c r="N169" s="44" t="s">
        <v>117</v>
      </c>
      <c r="O169" s="44" t="s">
        <v>296</v>
      </c>
      <c r="P169" s="45" t="s">
        <v>116</v>
      </c>
      <c r="Q169" s="45" t="s">
        <v>117</v>
      </c>
      <c r="R169" s="45" t="s">
        <v>118</v>
      </c>
      <c r="S169" s="45" t="s">
        <v>117</v>
      </c>
      <c r="T169" s="45" t="s">
        <v>119</v>
      </c>
      <c r="U169" s="45" t="s">
        <v>117</v>
      </c>
      <c r="V169" s="45" t="s">
        <v>120</v>
      </c>
      <c r="W169" s="45" t="s">
        <v>117</v>
      </c>
      <c r="X169" s="45" t="s">
        <v>121</v>
      </c>
      <c r="Y169" s="45" t="s">
        <v>117</v>
      </c>
      <c r="Z169" s="45" t="s">
        <v>122</v>
      </c>
      <c r="AB169" s="45" t="s">
        <v>162</v>
      </c>
      <c r="AC169" s="46"/>
      <c r="AD169" s="58" t="s">
        <v>1273</v>
      </c>
      <c r="AE169" s="54" t="s">
        <v>525</v>
      </c>
      <c r="AF169" s="54" t="s">
        <v>296</v>
      </c>
      <c r="AG169" s="54" t="s">
        <v>979</v>
      </c>
      <c r="AH169" s="54" t="s">
        <v>980</v>
      </c>
      <c r="AI169" s="54" t="s">
        <v>1153</v>
      </c>
      <c r="AJ169" s="55" t="s">
        <v>101</v>
      </c>
      <c r="AK169" s="55" t="s">
        <v>56</v>
      </c>
      <c r="AL169" s="15" t="s">
        <v>37</v>
      </c>
      <c r="AM169" s="15" t="s">
        <v>28</v>
      </c>
      <c r="AN169" s="49" t="s">
        <v>1273</v>
      </c>
      <c r="AO169" s="35" t="s">
        <v>1318</v>
      </c>
    </row>
    <row r="170" spans="1:42" x14ac:dyDescent="0.2">
      <c r="A170" s="44" t="s">
        <v>116</v>
      </c>
      <c r="B170" s="44" t="s">
        <v>117</v>
      </c>
      <c r="C170" s="44" t="s">
        <v>118</v>
      </c>
      <c r="D170" s="44" t="s">
        <v>117</v>
      </c>
      <c r="E170" s="44" t="s">
        <v>119</v>
      </c>
      <c r="F170" s="44" t="s">
        <v>117</v>
      </c>
      <c r="G170" s="44" t="s">
        <v>120</v>
      </c>
      <c r="H170" s="44" t="s">
        <v>117</v>
      </c>
      <c r="I170" s="44" t="s">
        <v>121</v>
      </c>
      <c r="J170" s="44" t="s">
        <v>117</v>
      </c>
      <c r="K170" s="44" t="s">
        <v>122</v>
      </c>
      <c r="M170" s="44" t="s">
        <v>162</v>
      </c>
      <c r="N170" s="44" t="s">
        <v>117</v>
      </c>
      <c r="O170" s="44" t="s">
        <v>297</v>
      </c>
      <c r="P170" s="45" t="s">
        <v>116</v>
      </c>
      <c r="Q170" s="45" t="s">
        <v>117</v>
      </c>
      <c r="R170" s="45" t="s">
        <v>118</v>
      </c>
      <c r="S170" s="45" t="s">
        <v>117</v>
      </c>
      <c r="T170" s="45" t="s">
        <v>119</v>
      </c>
      <c r="U170" s="45" t="s">
        <v>117</v>
      </c>
      <c r="V170" s="45" t="s">
        <v>120</v>
      </c>
      <c r="W170" s="45" t="s">
        <v>117</v>
      </c>
      <c r="X170" s="45" t="s">
        <v>121</v>
      </c>
      <c r="Y170" s="45" t="s">
        <v>117</v>
      </c>
      <c r="Z170" s="45" t="s">
        <v>122</v>
      </c>
      <c r="AB170" s="45" t="s">
        <v>162</v>
      </c>
      <c r="AC170" s="46"/>
      <c r="AD170" s="58" t="s">
        <v>1274</v>
      </c>
      <c r="AE170" s="54" t="s">
        <v>526</v>
      </c>
      <c r="AF170" s="54" t="s">
        <v>297</v>
      </c>
      <c r="AG170" s="54" t="s">
        <v>981</v>
      </c>
      <c r="AH170" s="54" t="s">
        <v>797</v>
      </c>
      <c r="AI170" s="54" t="s">
        <v>1153</v>
      </c>
      <c r="AJ170" s="55" t="s">
        <v>101</v>
      </c>
      <c r="AK170" s="55" t="s">
        <v>56</v>
      </c>
      <c r="AL170" s="15" t="s">
        <v>37</v>
      </c>
      <c r="AM170" s="15" t="s">
        <v>28</v>
      </c>
      <c r="AN170" s="49" t="s">
        <v>1274</v>
      </c>
      <c r="AO170" s="35" t="s">
        <v>1318</v>
      </c>
    </row>
    <row r="171" spans="1:42" x14ac:dyDescent="0.2">
      <c r="A171" s="44" t="s">
        <v>116</v>
      </c>
      <c r="B171" s="44" t="s">
        <v>117</v>
      </c>
      <c r="C171" s="44" t="s">
        <v>118</v>
      </c>
      <c r="D171" s="44" t="s">
        <v>117</v>
      </c>
      <c r="E171" s="44" t="s">
        <v>119</v>
      </c>
      <c r="F171" s="44" t="s">
        <v>117</v>
      </c>
      <c r="G171" s="44" t="s">
        <v>120</v>
      </c>
      <c r="H171" s="44" t="s">
        <v>117</v>
      </c>
      <c r="I171" s="44" t="s">
        <v>121</v>
      </c>
      <c r="J171" s="44" t="s">
        <v>117</v>
      </c>
      <c r="K171" s="44" t="s">
        <v>122</v>
      </c>
      <c r="M171" s="44" t="s">
        <v>162</v>
      </c>
      <c r="N171" s="44" t="s">
        <v>117</v>
      </c>
      <c r="O171" s="44" t="s">
        <v>298</v>
      </c>
      <c r="P171" s="45" t="s">
        <v>116</v>
      </c>
      <c r="Q171" s="45" t="s">
        <v>117</v>
      </c>
      <c r="R171" s="45" t="s">
        <v>118</v>
      </c>
      <c r="S171" s="45" t="s">
        <v>117</v>
      </c>
      <c r="T171" s="45" t="s">
        <v>119</v>
      </c>
      <c r="U171" s="45" t="s">
        <v>117</v>
      </c>
      <c r="V171" s="45" t="s">
        <v>120</v>
      </c>
      <c r="W171" s="45" t="s">
        <v>117</v>
      </c>
      <c r="X171" s="45" t="s">
        <v>121</v>
      </c>
      <c r="Y171" s="45" t="s">
        <v>117</v>
      </c>
      <c r="Z171" s="45" t="s">
        <v>122</v>
      </c>
      <c r="AB171" s="45" t="s">
        <v>162</v>
      </c>
      <c r="AC171" s="46"/>
      <c r="AD171" s="58" t="s">
        <v>1404</v>
      </c>
      <c r="AE171" s="54" t="s">
        <v>527</v>
      </c>
      <c r="AF171" s="54" t="s">
        <v>982</v>
      </c>
      <c r="AG171" s="54" t="s">
        <v>983</v>
      </c>
      <c r="AH171" s="54" t="s">
        <v>984</v>
      </c>
      <c r="AI171" s="54" t="s">
        <v>1151</v>
      </c>
      <c r="AJ171" s="55" t="s">
        <v>101</v>
      </c>
      <c r="AK171" s="55" t="s">
        <v>56</v>
      </c>
      <c r="AL171" s="15" t="s">
        <v>37</v>
      </c>
      <c r="AM171" s="15" t="s">
        <v>28</v>
      </c>
      <c r="AN171" s="49" t="s">
        <v>1404</v>
      </c>
      <c r="AO171" s="35" t="s">
        <v>1318</v>
      </c>
    </row>
    <row r="172" spans="1:42" x14ac:dyDescent="0.2">
      <c r="A172" s="44" t="s">
        <v>116</v>
      </c>
      <c r="B172" s="44" t="s">
        <v>117</v>
      </c>
      <c r="C172" s="44" t="s">
        <v>118</v>
      </c>
      <c r="D172" s="44" t="s">
        <v>117</v>
      </c>
      <c r="E172" s="44" t="s">
        <v>119</v>
      </c>
      <c r="F172" s="44" t="s">
        <v>117</v>
      </c>
      <c r="G172" s="44" t="s">
        <v>120</v>
      </c>
      <c r="H172" s="44" t="s">
        <v>117</v>
      </c>
      <c r="I172" s="44" t="s">
        <v>121</v>
      </c>
      <c r="J172" s="44" t="s">
        <v>117</v>
      </c>
      <c r="K172" s="44" t="s">
        <v>122</v>
      </c>
      <c r="M172" s="44" t="s">
        <v>162</v>
      </c>
      <c r="N172" s="44" t="s">
        <v>117</v>
      </c>
      <c r="O172" s="44" t="s">
        <v>299</v>
      </c>
      <c r="P172" s="45" t="s">
        <v>116</v>
      </c>
      <c r="Q172" s="45" t="s">
        <v>117</v>
      </c>
      <c r="R172" s="45" t="s">
        <v>118</v>
      </c>
      <c r="S172" s="45" t="s">
        <v>117</v>
      </c>
      <c r="T172" s="45" t="s">
        <v>119</v>
      </c>
      <c r="U172" s="45" t="s">
        <v>117</v>
      </c>
      <c r="V172" s="45" t="s">
        <v>120</v>
      </c>
      <c r="W172" s="45" t="s">
        <v>117</v>
      </c>
      <c r="X172" s="45" t="s">
        <v>121</v>
      </c>
      <c r="Y172" s="45" t="s">
        <v>117</v>
      </c>
      <c r="Z172" s="45" t="s">
        <v>122</v>
      </c>
      <c r="AB172" s="45" t="s">
        <v>162</v>
      </c>
      <c r="AC172" s="46"/>
      <c r="AD172" s="58" t="s">
        <v>1275</v>
      </c>
      <c r="AE172" s="54" t="s">
        <v>528</v>
      </c>
      <c r="AF172" s="54" t="s">
        <v>299</v>
      </c>
      <c r="AG172" s="54" t="s">
        <v>985</v>
      </c>
      <c r="AH172" s="54" t="s">
        <v>797</v>
      </c>
      <c r="AI172" s="54" t="s">
        <v>1153</v>
      </c>
      <c r="AJ172" s="55" t="s">
        <v>101</v>
      </c>
      <c r="AK172" s="55" t="s">
        <v>56</v>
      </c>
      <c r="AL172" s="15" t="s">
        <v>37</v>
      </c>
      <c r="AM172" s="15" t="s">
        <v>28</v>
      </c>
      <c r="AN172" s="49" t="s">
        <v>1275</v>
      </c>
      <c r="AO172" s="35" t="s">
        <v>1318</v>
      </c>
    </row>
    <row r="173" spans="1:42" x14ac:dyDescent="0.2">
      <c r="A173" s="44" t="s">
        <v>116</v>
      </c>
      <c r="B173" s="44" t="s">
        <v>117</v>
      </c>
      <c r="C173" s="44" t="s">
        <v>118</v>
      </c>
      <c r="D173" s="44" t="s">
        <v>117</v>
      </c>
      <c r="E173" s="44" t="s">
        <v>119</v>
      </c>
      <c r="F173" s="44" t="s">
        <v>117</v>
      </c>
      <c r="G173" s="44" t="s">
        <v>120</v>
      </c>
      <c r="H173" s="44" t="s">
        <v>117</v>
      </c>
      <c r="I173" s="44" t="s">
        <v>121</v>
      </c>
      <c r="J173" s="44" t="s">
        <v>117</v>
      </c>
      <c r="K173" s="44" t="s">
        <v>122</v>
      </c>
      <c r="M173" s="44" t="s">
        <v>162</v>
      </c>
      <c r="N173" s="44" t="s">
        <v>117</v>
      </c>
      <c r="O173" s="44" t="s">
        <v>300</v>
      </c>
      <c r="P173" s="45" t="s">
        <v>116</v>
      </c>
      <c r="Q173" s="45" t="s">
        <v>117</v>
      </c>
      <c r="R173" s="45" t="s">
        <v>118</v>
      </c>
      <c r="S173" s="45" t="s">
        <v>117</v>
      </c>
      <c r="T173" s="45" t="s">
        <v>119</v>
      </c>
      <c r="U173" s="45" t="s">
        <v>117</v>
      </c>
      <c r="V173" s="45" t="s">
        <v>120</v>
      </c>
      <c r="W173" s="45" t="s">
        <v>117</v>
      </c>
      <c r="X173" s="45" t="s">
        <v>121</v>
      </c>
      <c r="Y173" s="45" t="s">
        <v>117</v>
      </c>
      <c r="Z173" s="45" t="s">
        <v>122</v>
      </c>
      <c r="AB173" s="45" t="s">
        <v>162</v>
      </c>
      <c r="AC173" s="46"/>
      <c r="AD173" s="58" t="s">
        <v>1276</v>
      </c>
      <c r="AE173" s="54" t="s">
        <v>529</v>
      </c>
      <c r="AF173" s="54" t="s">
        <v>986</v>
      </c>
      <c r="AG173" s="54" t="s">
        <v>987</v>
      </c>
      <c r="AH173" s="54" t="s">
        <v>988</v>
      </c>
      <c r="AI173" s="54" t="s">
        <v>1151</v>
      </c>
      <c r="AJ173" s="55" t="s">
        <v>101</v>
      </c>
      <c r="AK173" s="55" t="s">
        <v>56</v>
      </c>
      <c r="AL173" s="15" t="s">
        <v>37</v>
      </c>
      <c r="AM173" s="15" t="s">
        <v>28</v>
      </c>
      <c r="AN173" s="49" t="s">
        <v>1276</v>
      </c>
      <c r="AO173" s="35" t="s">
        <v>1317</v>
      </c>
    </row>
    <row r="174" spans="1:42" x14ac:dyDescent="0.2">
      <c r="A174" s="44" t="s">
        <v>116</v>
      </c>
      <c r="B174" s="44" t="s">
        <v>117</v>
      </c>
      <c r="C174" s="44" t="s">
        <v>118</v>
      </c>
      <c r="D174" s="44" t="s">
        <v>117</v>
      </c>
      <c r="E174" s="44" t="s">
        <v>119</v>
      </c>
      <c r="F174" s="44" t="s">
        <v>117</v>
      </c>
      <c r="G174" s="44" t="s">
        <v>120</v>
      </c>
      <c r="H174" s="44" t="s">
        <v>117</v>
      </c>
      <c r="I174" s="44" t="s">
        <v>121</v>
      </c>
      <c r="J174" s="44" t="s">
        <v>117</v>
      </c>
      <c r="K174" s="44" t="s">
        <v>122</v>
      </c>
      <c r="M174" s="44" t="s">
        <v>162</v>
      </c>
      <c r="N174" s="44" t="s">
        <v>117</v>
      </c>
      <c r="O174" s="44" t="s">
        <v>301</v>
      </c>
      <c r="P174" s="45" t="s">
        <v>116</v>
      </c>
      <c r="Q174" s="45" t="s">
        <v>117</v>
      </c>
      <c r="R174" s="45" t="s">
        <v>118</v>
      </c>
      <c r="S174" s="45" t="s">
        <v>117</v>
      </c>
      <c r="T174" s="45" t="s">
        <v>119</v>
      </c>
      <c r="U174" s="45" t="s">
        <v>117</v>
      </c>
      <c r="V174" s="45" t="s">
        <v>120</v>
      </c>
      <c r="W174" s="45" t="s">
        <v>117</v>
      </c>
      <c r="X174" s="45" t="s">
        <v>121</v>
      </c>
      <c r="Y174" s="45" t="s">
        <v>117</v>
      </c>
      <c r="Z174" s="45" t="s">
        <v>122</v>
      </c>
      <c r="AB174" s="45" t="s">
        <v>162</v>
      </c>
      <c r="AC174" s="46"/>
      <c r="AD174" s="58" t="s">
        <v>1277</v>
      </c>
      <c r="AE174" s="54" t="s">
        <v>530</v>
      </c>
      <c r="AF174" s="54" t="s">
        <v>989</v>
      </c>
      <c r="AG174" s="54" t="s">
        <v>990</v>
      </c>
      <c r="AH174" s="54" t="s">
        <v>991</v>
      </c>
      <c r="AI174" s="54" t="s">
        <v>1151</v>
      </c>
      <c r="AJ174" s="55" t="s">
        <v>101</v>
      </c>
      <c r="AK174" s="55" t="s">
        <v>56</v>
      </c>
      <c r="AL174" s="15" t="s">
        <v>37</v>
      </c>
      <c r="AM174" s="15" t="s">
        <v>28</v>
      </c>
      <c r="AN174" s="49" t="s">
        <v>1277</v>
      </c>
      <c r="AO174" s="35" t="s">
        <v>1318</v>
      </c>
    </row>
    <row r="175" spans="1:42" x14ac:dyDescent="0.2">
      <c r="A175" s="44" t="s">
        <v>116</v>
      </c>
      <c r="B175" s="44" t="s">
        <v>117</v>
      </c>
      <c r="C175" s="44" t="s">
        <v>118</v>
      </c>
      <c r="D175" s="44" t="s">
        <v>117</v>
      </c>
      <c r="E175" s="44" t="s">
        <v>119</v>
      </c>
      <c r="F175" s="44" t="s">
        <v>117</v>
      </c>
      <c r="G175" s="44" t="s">
        <v>120</v>
      </c>
      <c r="H175" s="44" t="s">
        <v>117</v>
      </c>
      <c r="I175" s="44" t="s">
        <v>121</v>
      </c>
      <c r="J175" s="44" t="s">
        <v>117</v>
      </c>
      <c r="K175" s="44" t="s">
        <v>122</v>
      </c>
      <c r="M175" s="44" t="s">
        <v>162</v>
      </c>
      <c r="N175" s="44" t="s">
        <v>117</v>
      </c>
      <c r="O175" s="44" t="s">
        <v>302</v>
      </c>
      <c r="P175" s="45" t="s">
        <v>116</v>
      </c>
      <c r="Q175" s="45" t="s">
        <v>117</v>
      </c>
      <c r="R175" s="45" t="s">
        <v>118</v>
      </c>
      <c r="S175" s="45" t="s">
        <v>117</v>
      </c>
      <c r="T175" s="45" t="s">
        <v>119</v>
      </c>
      <c r="U175" s="45" t="s">
        <v>117</v>
      </c>
      <c r="V175" s="45" t="s">
        <v>120</v>
      </c>
      <c r="W175" s="45" t="s">
        <v>117</v>
      </c>
      <c r="X175" s="45" t="s">
        <v>121</v>
      </c>
      <c r="Y175" s="45" t="s">
        <v>117</v>
      </c>
      <c r="Z175" s="45" t="s">
        <v>122</v>
      </c>
      <c r="AB175" s="45" t="s">
        <v>162</v>
      </c>
      <c r="AC175" s="46"/>
      <c r="AD175" s="58" t="s">
        <v>1278</v>
      </c>
      <c r="AE175" s="54" t="s">
        <v>531</v>
      </c>
      <c r="AF175" s="54" t="s">
        <v>992</v>
      </c>
      <c r="AG175" s="54" t="s">
        <v>993</v>
      </c>
      <c r="AH175" s="54" t="s">
        <v>994</v>
      </c>
      <c r="AI175" s="54" t="s">
        <v>1152</v>
      </c>
      <c r="AJ175" s="55" t="s">
        <v>101</v>
      </c>
      <c r="AK175" s="55" t="s">
        <v>56</v>
      </c>
      <c r="AL175" s="15" t="s">
        <v>37</v>
      </c>
      <c r="AM175" s="15" t="s">
        <v>28</v>
      </c>
      <c r="AN175" s="49" t="s">
        <v>1278</v>
      </c>
      <c r="AO175" s="35" t="s">
        <v>1317</v>
      </c>
    </row>
    <row r="176" spans="1:42" x14ac:dyDescent="0.2">
      <c r="A176" s="44" t="s">
        <v>116</v>
      </c>
      <c r="B176" s="44" t="s">
        <v>117</v>
      </c>
      <c r="C176" s="44" t="s">
        <v>118</v>
      </c>
      <c r="D176" s="44" t="s">
        <v>117</v>
      </c>
      <c r="E176" s="44" t="s">
        <v>119</v>
      </c>
      <c r="F176" s="44" t="s">
        <v>117</v>
      </c>
      <c r="G176" s="44" t="s">
        <v>120</v>
      </c>
      <c r="H176" s="44" t="s">
        <v>117</v>
      </c>
      <c r="I176" s="44" t="s">
        <v>121</v>
      </c>
      <c r="J176" s="44" t="s">
        <v>117</v>
      </c>
      <c r="K176" s="44" t="s">
        <v>122</v>
      </c>
      <c r="M176" s="44" t="s">
        <v>162</v>
      </c>
      <c r="N176" s="44" t="s">
        <v>117</v>
      </c>
      <c r="O176" s="44" t="s">
        <v>303</v>
      </c>
      <c r="P176" s="45" t="s">
        <v>116</v>
      </c>
      <c r="Q176" s="45" t="s">
        <v>117</v>
      </c>
      <c r="R176" s="45" t="s">
        <v>118</v>
      </c>
      <c r="S176" s="45" t="s">
        <v>117</v>
      </c>
      <c r="T176" s="45" t="s">
        <v>119</v>
      </c>
      <c r="U176" s="45" t="s">
        <v>117</v>
      </c>
      <c r="V176" s="45" t="s">
        <v>120</v>
      </c>
      <c r="W176" s="45" t="s">
        <v>117</v>
      </c>
      <c r="X176" s="45" t="s">
        <v>121</v>
      </c>
      <c r="Y176" s="45" t="s">
        <v>117</v>
      </c>
      <c r="Z176" s="45" t="s">
        <v>122</v>
      </c>
      <c r="AB176" s="45" t="s">
        <v>162</v>
      </c>
      <c r="AC176" s="46"/>
      <c r="AD176" s="58" t="s">
        <v>1279</v>
      </c>
      <c r="AE176" s="54" t="s">
        <v>532</v>
      </c>
      <c r="AF176" s="54" t="s">
        <v>995</v>
      </c>
      <c r="AG176" s="54" t="s">
        <v>996</v>
      </c>
      <c r="AH176" s="54" t="s">
        <v>971</v>
      </c>
      <c r="AI176" s="54" t="s">
        <v>1151</v>
      </c>
      <c r="AJ176" s="55" t="s">
        <v>101</v>
      </c>
      <c r="AK176" s="55" t="s">
        <v>56</v>
      </c>
      <c r="AL176" s="15" t="s">
        <v>37</v>
      </c>
      <c r="AM176" s="15" t="s">
        <v>28</v>
      </c>
      <c r="AN176" s="49" t="s">
        <v>1279</v>
      </c>
      <c r="AO176" s="35" t="s">
        <v>1317</v>
      </c>
    </row>
    <row r="177" spans="1:43" x14ac:dyDescent="0.2">
      <c r="A177" s="44" t="s">
        <v>116</v>
      </c>
      <c r="B177" s="44" t="s">
        <v>117</v>
      </c>
      <c r="C177" s="44" t="s">
        <v>118</v>
      </c>
      <c r="D177" s="44" t="s">
        <v>117</v>
      </c>
      <c r="E177" s="44" t="s">
        <v>119</v>
      </c>
      <c r="F177" s="44" t="s">
        <v>117</v>
      </c>
      <c r="G177" s="44" t="s">
        <v>120</v>
      </c>
      <c r="H177" s="44" t="s">
        <v>117</v>
      </c>
      <c r="I177" s="44" t="s">
        <v>121</v>
      </c>
      <c r="J177" s="44" t="s">
        <v>117</v>
      </c>
      <c r="K177" s="44" t="s">
        <v>122</v>
      </c>
      <c r="M177" s="44" t="s">
        <v>162</v>
      </c>
      <c r="N177" s="44" t="s">
        <v>117</v>
      </c>
      <c r="O177" s="44" t="s">
        <v>304</v>
      </c>
      <c r="P177" s="45" t="s">
        <v>116</v>
      </c>
      <c r="Q177" s="45" t="s">
        <v>117</v>
      </c>
      <c r="R177" s="45" t="s">
        <v>118</v>
      </c>
      <c r="S177" s="45" t="s">
        <v>117</v>
      </c>
      <c r="T177" s="45" t="s">
        <v>119</v>
      </c>
      <c r="U177" s="45" t="s">
        <v>117</v>
      </c>
      <c r="V177" s="45" t="s">
        <v>120</v>
      </c>
      <c r="W177" s="45" t="s">
        <v>117</v>
      </c>
      <c r="X177" s="45" t="s">
        <v>121</v>
      </c>
      <c r="Y177" s="45" t="s">
        <v>117</v>
      </c>
      <c r="Z177" s="45" t="s">
        <v>122</v>
      </c>
      <c r="AB177" s="45" t="s">
        <v>162</v>
      </c>
      <c r="AC177" s="46"/>
      <c r="AD177" s="58" t="s">
        <v>1280</v>
      </c>
      <c r="AE177" s="54" t="s">
        <v>533</v>
      </c>
      <c r="AF177" s="54" t="s">
        <v>304</v>
      </c>
      <c r="AG177" s="54" t="s">
        <v>997</v>
      </c>
      <c r="AH177" s="54" t="s">
        <v>998</v>
      </c>
      <c r="AI177" s="54" t="s">
        <v>1153</v>
      </c>
      <c r="AJ177" s="55" t="s">
        <v>101</v>
      </c>
      <c r="AK177" s="55" t="s">
        <v>56</v>
      </c>
      <c r="AL177" s="15" t="s">
        <v>37</v>
      </c>
      <c r="AM177" s="15" t="s">
        <v>28</v>
      </c>
      <c r="AN177" s="49" t="s">
        <v>1280</v>
      </c>
      <c r="AO177" s="35" t="s">
        <v>1318</v>
      </c>
    </row>
    <row r="178" spans="1:43" x14ac:dyDescent="0.2">
      <c r="A178" s="44" t="s">
        <v>116</v>
      </c>
      <c r="B178" s="44" t="s">
        <v>117</v>
      </c>
      <c r="C178" s="44" t="s">
        <v>118</v>
      </c>
      <c r="D178" s="44" t="s">
        <v>117</v>
      </c>
      <c r="E178" s="44" t="s">
        <v>119</v>
      </c>
      <c r="F178" s="44" t="s">
        <v>117</v>
      </c>
      <c r="G178" s="44" t="s">
        <v>120</v>
      </c>
      <c r="H178" s="44" t="s">
        <v>117</v>
      </c>
      <c r="I178" s="44" t="s">
        <v>121</v>
      </c>
      <c r="J178" s="44" t="s">
        <v>117</v>
      </c>
      <c r="K178" s="44" t="s">
        <v>122</v>
      </c>
      <c r="M178" s="44" t="s">
        <v>162</v>
      </c>
      <c r="N178" s="44" t="s">
        <v>117</v>
      </c>
      <c r="O178" s="44" t="s">
        <v>305</v>
      </c>
      <c r="P178" s="45" t="s">
        <v>116</v>
      </c>
      <c r="Q178" s="45" t="s">
        <v>117</v>
      </c>
      <c r="R178" s="45" t="s">
        <v>118</v>
      </c>
      <c r="S178" s="45" t="s">
        <v>117</v>
      </c>
      <c r="T178" s="45" t="s">
        <v>119</v>
      </c>
      <c r="U178" s="45" t="s">
        <v>117</v>
      </c>
      <c r="V178" s="45" t="s">
        <v>120</v>
      </c>
      <c r="W178" s="45" t="s">
        <v>117</v>
      </c>
      <c r="X178" s="45" t="s">
        <v>121</v>
      </c>
      <c r="Y178" s="45" t="s">
        <v>117</v>
      </c>
      <c r="Z178" s="45" t="s">
        <v>122</v>
      </c>
      <c r="AB178" s="45" t="s">
        <v>162</v>
      </c>
      <c r="AC178" s="46"/>
      <c r="AD178" s="58" t="s">
        <v>1281</v>
      </c>
      <c r="AE178" s="54" t="s">
        <v>534</v>
      </c>
      <c r="AF178" s="54" t="s">
        <v>305</v>
      </c>
      <c r="AG178" s="54" t="s">
        <v>999</v>
      </c>
      <c r="AH178" s="54" t="s">
        <v>1000</v>
      </c>
      <c r="AI178" s="54" t="s">
        <v>1151</v>
      </c>
      <c r="AJ178" s="55" t="s">
        <v>101</v>
      </c>
      <c r="AK178" s="55" t="s">
        <v>56</v>
      </c>
      <c r="AL178" s="15" t="s">
        <v>37</v>
      </c>
      <c r="AM178" s="15" t="s">
        <v>28</v>
      </c>
      <c r="AN178" s="49" t="s">
        <v>1281</v>
      </c>
      <c r="AO178" s="35" t="s">
        <v>1318</v>
      </c>
    </row>
    <row r="179" spans="1:43" x14ac:dyDescent="0.2">
      <c r="A179" s="44" t="s">
        <v>116</v>
      </c>
      <c r="B179" s="44" t="s">
        <v>117</v>
      </c>
      <c r="C179" s="44" t="s">
        <v>118</v>
      </c>
      <c r="D179" s="44" t="s">
        <v>117</v>
      </c>
      <c r="E179" s="44" t="s">
        <v>119</v>
      </c>
      <c r="F179" s="44" t="s">
        <v>117</v>
      </c>
      <c r="G179" s="44" t="s">
        <v>120</v>
      </c>
      <c r="H179" s="44" t="s">
        <v>117</v>
      </c>
      <c r="I179" s="44" t="s">
        <v>121</v>
      </c>
      <c r="J179" s="44" t="s">
        <v>117</v>
      </c>
      <c r="K179" s="44" t="s">
        <v>122</v>
      </c>
      <c r="M179" s="44" t="s">
        <v>162</v>
      </c>
      <c r="N179" s="44" t="s">
        <v>117</v>
      </c>
      <c r="O179" s="44" t="s">
        <v>306</v>
      </c>
      <c r="P179" s="45" t="s">
        <v>116</v>
      </c>
      <c r="Q179" s="45" t="s">
        <v>117</v>
      </c>
      <c r="R179" s="45" t="s">
        <v>118</v>
      </c>
      <c r="S179" s="45" t="s">
        <v>117</v>
      </c>
      <c r="T179" s="45" t="s">
        <v>119</v>
      </c>
      <c r="U179" s="45" t="s">
        <v>117</v>
      </c>
      <c r="V179" s="45" t="s">
        <v>120</v>
      </c>
      <c r="W179" s="45" t="s">
        <v>117</v>
      </c>
      <c r="X179" s="45" t="s">
        <v>121</v>
      </c>
      <c r="Y179" s="45" t="s">
        <v>117</v>
      </c>
      <c r="Z179" s="45" t="s">
        <v>122</v>
      </c>
      <c r="AB179" s="45" t="s">
        <v>162</v>
      </c>
      <c r="AC179" s="46"/>
      <c r="AD179" s="58" t="s">
        <v>1282</v>
      </c>
      <c r="AE179" s="54" t="s">
        <v>535</v>
      </c>
      <c r="AF179" s="54" t="s">
        <v>1001</v>
      </c>
      <c r="AG179" s="54" t="s">
        <v>1002</v>
      </c>
      <c r="AH179" s="54" t="s">
        <v>1003</v>
      </c>
      <c r="AI179" s="54" t="s">
        <v>1151</v>
      </c>
      <c r="AJ179" s="55" t="s">
        <v>101</v>
      </c>
      <c r="AK179" s="55" t="s">
        <v>56</v>
      </c>
      <c r="AL179" s="15" t="s">
        <v>37</v>
      </c>
      <c r="AM179" s="15" t="s">
        <v>28</v>
      </c>
      <c r="AN179" s="49" t="s">
        <v>1282</v>
      </c>
      <c r="AO179" s="35" t="s">
        <v>1318</v>
      </c>
    </row>
    <row r="180" spans="1:43" x14ac:dyDescent="0.2">
      <c r="A180" s="44" t="s">
        <v>116</v>
      </c>
      <c r="B180" s="44" t="s">
        <v>117</v>
      </c>
      <c r="C180" s="44" t="s">
        <v>118</v>
      </c>
      <c r="D180" s="44" t="s">
        <v>117</v>
      </c>
      <c r="E180" s="44" t="s">
        <v>119</v>
      </c>
      <c r="F180" s="44" t="s">
        <v>117</v>
      </c>
      <c r="G180" s="44" t="s">
        <v>120</v>
      </c>
      <c r="H180" s="44" t="s">
        <v>117</v>
      </c>
      <c r="I180" s="44" t="s">
        <v>121</v>
      </c>
      <c r="J180" s="44" t="s">
        <v>117</v>
      </c>
      <c r="K180" s="44" t="s">
        <v>122</v>
      </c>
      <c r="M180" s="44" t="s">
        <v>162</v>
      </c>
      <c r="N180" s="44" t="s">
        <v>117</v>
      </c>
      <c r="O180" s="44" t="s">
        <v>307</v>
      </c>
      <c r="P180" s="45" t="s">
        <v>116</v>
      </c>
      <c r="Q180" s="45" t="s">
        <v>117</v>
      </c>
      <c r="R180" s="45" t="s">
        <v>118</v>
      </c>
      <c r="S180" s="45" t="s">
        <v>117</v>
      </c>
      <c r="T180" s="45" t="s">
        <v>119</v>
      </c>
      <c r="U180" s="45" t="s">
        <v>117</v>
      </c>
      <c r="V180" s="45" t="s">
        <v>120</v>
      </c>
      <c r="W180" s="45" t="s">
        <v>117</v>
      </c>
      <c r="X180" s="45" t="s">
        <v>121</v>
      </c>
      <c r="Y180" s="45" t="s">
        <v>117</v>
      </c>
      <c r="Z180" s="45" t="s">
        <v>122</v>
      </c>
      <c r="AB180" s="45" t="s">
        <v>162</v>
      </c>
      <c r="AC180" s="46"/>
      <c r="AD180" s="58" t="s">
        <v>1283</v>
      </c>
      <c r="AE180" s="54" t="s">
        <v>536</v>
      </c>
      <c r="AF180" s="54" t="s">
        <v>1004</v>
      </c>
      <c r="AG180" s="54" t="s">
        <v>1005</v>
      </c>
      <c r="AH180" s="54" t="s">
        <v>1006</v>
      </c>
      <c r="AI180" s="54" t="s">
        <v>1151</v>
      </c>
      <c r="AJ180" s="55" t="s">
        <v>101</v>
      </c>
      <c r="AK180" s="55" t="s">
        <v>56</v>
      </c>
      <c r="AL180" s="15" t="s">
        <v>37</v>
      </c>
      <c r="AM180" s="15" t="s">
        <v>28</v>
      </c>
      <c r="AN180" s="49" t="s">
        <v>1283</v>
      </c>
      <c r="AO180" s="35" t="s">
        <v>1317</v>
      </c>
    </row>
    <row r="181" spans="1:43" x14ac:dyDescent="0.2">
      <c r="A181" s="44" t="s">
        <v>116</v>
      </c>
      <c r="B181" s="44" t="s">
        <v>117</v>
      </c>
      <c r="C181" s="44" t="s">
        <v>118</v>
      </c>
      <c r="D181" s="44" t="s">
        <v>117</v>
      </c>
      <c r="E181" s="44" t="s">
        <v>119</v>
      </c>
      <c r="F181" s="44" t="s">
        <v>117</v>
      </c>
      <c r="G181" s="44" t="s">
        <v>120</v>
      </c>
      <c r="H181" s="44" t="s">
        <v>117</v>
      </c>
      <c r="I181" s="44" t="s">
        <v>121</v>
      </c>
      <c r="J181" s="44" t="s">
        <v>117</v>
      </c>
      <c r="K181" s="44" t="s">
        <v>122</v>
      </c>
      <c r="M181" s="44" t="s">
        <v>162</v>
      </c>
      <c r="N181" s="44" t="s">
        <v>117</v>
      </c>
      <c r="O181" s="44" t="s">
        <v>308</v>
      </c>
      <c r="P181" s="45" t="s">
        <v>116</v>
      </c>
      <c r="Q181" s="45" t="s">
        <v>117</v>
      </c>
      <c r="R181" s="45" t="s">
        <v>118</v>
      </c>
      <c r="S181" s="45" t="s">
        <v>117</v>
      </c>
      <c r="T181" s="45" t="s">
        <v>119</v>
      </c>
      <c r="U181" s="45" t="s">
        <v>117</v>
      </c>
      <c r="V181" s="45" t="s">
        <v>120</v>
      </c>
      <c r="W181" s="45" t="s">
        <v>117</v>
      </c>
      <c r="X181" s="45" t="s">
        <v>121</v>
      </c>
      <c r="Y181" s="45" t="s">
        <v>117</v>
      </c>
      <c r="Z181" s="45" t="s">
        <v>122</v>
      </c>
      <c r="AB181" s="45" t="s">
        <v>162</v>
      </c>
      <c r="AC181" s="46"/>
      <c r="AD181" s="58" t="s">
        <v>1354</v>
      </c>
      <c r="AE181" s="54" t="s">
        <v>537</v>
      </c>
      <c r="AF181" s="54" t="s">
        <v>1007</v>
      </c>
      <c r="AG181" s="54" t="s">
        <v>1008</v>
      </c>
      <c r="AH181" s="54" t="s">
        <v>1009</v>
      </c>
      <c r="AI181" s="54" t="s">
        <v>1151</v>
      </c>
      <c r="AJ181" s="55" t="s">
        <v>101</v>
      </c>
      <c r="AK181" s="55" t="s">
        <v>56</v>
      </c>
      <c r="AL181" s="15" t="s">
        <v>37</v>
      </c>
      <c r="AM181" s="15" t="s">
        <v>28</v>
      </c>
      <c r="AN181" s="49" t="s">
        <v>1354</v>
      </c>
      <c r="AO181" s="35" t="s">
        <v>1317</v>
      </c>
      <c r="AQ181" s="38"/>
    </row>
    <row r="182" spans="1:43" x14ac:dyDescent="0.2">
      <c r="A182" s="44" t="s">
        <v>116</v>
      </c>
      <c r="B182" s="44" t="s">
        <v>117</v>
      </c>
      <c r="C182" s="44" t="s">
        <v>118</v>
      </c>
      <c r="D182" s="44" t="s">
        <v>117</v>
      </c>
      <c r="E182" s="44" t="s">
        <v>119</v>
      </c>
      <c r="F182" s="44" t="s">
        <v>117</v>
      </c>
      <c r="G182" s="44" t="s">
        <v>120</v>
      </c>
      <c r="H182" s="44" t="s">
        <v>117</v>
      </c>
      <c r="I182" s="44" t="s">
        <v>121</v>
      </c>
      <c r="J182" s="44" t="s">
        <v>117</v>
      </c>
      <c r="K182" s="44" t="s">
        <v>122</v>
      </c>
      <c r="M182" s="44" t="s">
        <v>162</v>
      </c>
      <c r="N182" s="44" t="s">
        <v>117</v>
      </c>
      <c r="O182" s="44" t="s">
        <v>309</v>
      </c>
      <c r="P182" s="45" t="s">
        <v>116</v>
      </c>
      <c r="Q182" s="45" t="s">
        <v>117</v>
      </c>
      <c r="R182" s="45" t="s">
        <v>118</v>
      </c>
      <c r="S182" s="45" t="s">
        <v>117</v>
      </c>
      <c r="T182" s="45" t="s">
        <v>119</v>
      </c>
      <c r="U182" s="45" t="s">
        <v>117</v>
      </c>
      <c r="V182" s="45" t="s">
        <v>120</v>
      </c>
      <c r="W182" s="45" t="s">
        <v>117</v>
      </c>
      <c r="X182" s="45" t="s">
        <v>121</v>
      </c>
      <c r="Y182" s="45" t="s">
        <v>117</v>
      </c>
      <c r="Z182" s="45" t="s">
        <v>122</v>
      </c>
      <c r="AB182" s="45" t="s">
        <v>162</v>
      </c>
      <c r="AC182" s="46"/>
      <c r="AD182" s="58" t="s">
        <v>1355</v>
      </c>
      <c r="AE182" s="54" t="s">
        <v>538</v>
      </c>
      <c r="AF182" s="54" t="s">
        <v>1010</v>
      </c>
      <c r="AG182" s="54" t="s">
        <v>1011</v>
      </c>
      <c r="AH182" s="54" t="s">
        <v>1012</v>
      </c>
      <c r="AI182" s="54" t="s">
        <v>1153</v>
      </c>
      <c r="AJ182" s="55" t="s">
        <v>101</v>
      </c>
      <c r="AK182" s="55" t="s">
        <v>56</v>
      </c>
      <c r="AL182" s="15" t="s">
        <v>37</v>
      </c>
      <c r="AM182" s="15" t="s">
        <v>28</v>
      </c>
      <c r="AN182" s="49" t="s">
        <v>1355</v>
      </c>
      <c r="AO182" s="35" t="s">
        <v>1317</v>
      </c>
      <c r="AQ182" s="38"/>
    </row>
    <row r="183" spans="1:43" x14ac:dyDescent="0.2">
      <c r="A183" s="44" t="s">
        <v>116</v>
      </c>
      <c r="B183" s="44" t="s">
        <v>117</v>
      </c>
      <c r="C183" s="44" t="s">
        <v>118</v>
      </c>
      <c r="D183" s="44" t="s">
        <v>117</v>
      </c>
      <c r="E183" s="44" t="s">
        <v>119</v>
      </c>
      <c r="F183" s="44" t="s">
        <v>117</v>
      </c>
      <c r="G183" s="44" t="s">
        <v>120</v>
      </c>
      <c r="H183" s="44" t="s">
        <v>117</v>
      </c>
      <c r="I183" s="44" t="s">
        <v>121</v>
      </c>
      <c r="J183" s="44" t="s">
        <v>117</v>
      </c>
      <c r="K183" s="44" t="s">
        <v>122</v>
      </c>
      <c r="M183" s="44" t="s">
        <v>162</v>
      </c>
      <c r="N183" s="44" t="s">
        <v>117</v>
      </c>
      <c r="O183" s="44" t="s">
        <v>310</v>
      </c>
      <c r="P183" s="45" t="s">
        <v>116</v>
      </c>
      <c r="Q183" s="45" t="s">
        <v>117</v>
      </c>
      <c r="R183" s="45" t="s">
        <v>118</v>
      </c>
      <c r="S183" s="45" t="s">
        <v>117</v>
      </c>
      <c r="T183" s="45" t="s">
        <v>119</v>
      </c>
      <c r="U183" s="45" t="s">
        <v>117</v>
      </c>
      <c r="V183" s="45" t="s">
        <v>120</v>
      </c>
      <c r="W183" s="45" t="s">
        <v>117</v>
      </c>
      <c r="X183" s="45" t="s">
        <v>121</v>
      </c>
      <c r="Y183" s="45" t="s">
        <v>117</v>
      </c>
      <c r="Z183" s="45" t="s">
        <v>122</v>
      </c>
      <c r="AB183" s="45" t="s">
        <v>162</v>
      </c>
      <c r="AC183" s="46"/>
      <c r="AD183" s="58" t="s">
        <v>1284</v>
      </c>
      <c r="AE183" s="54" t="s">
        <v>539</v>
      </c>
      <c r="AF183" s="54" t="s">
        <v>1013</v>
      </c>
      <c r="AG183" s="54" t="s">
        <v>1014</v>
      </c>
      <c r="AH183" s="54" t="s">
        <v>1015</v>
      </c>
      <c r="AI183" s="54" t="s">
        <v>1151</v>
      </c>
      <c r="AJ183" s="55" t="s">
        <v>101</v>
      </c>
      <c r="AK183" s="55" t="s">
        <v>56</v>
      </c>
      <c r="AL183" s="15" t="s">
        <v>37</v>
      </c>
      <c r="AM183" s="15" t="s">
        <v>28</v>
      </c>
      <c r="AN183" s="49" t="s">
        <v>1284</v>
      </c>
      <c r="AO183" s="35" t="s">
        <v>1317</v>
      </c>
    </row>
    <row r="184" spans="1:43" x14ac:dyDescent="0.2">
      <c r="A184" s="44" t="s">
        <v>116</v>
      </c>
      <c r="B184" s="44" t="s">
        <v>117</v>
      </c>
      <c r="C184" s="44" t="s">
        <v>118</v>
      </c>
      <c r="D184" s="44" t="s">
        <v>117</v>
      </c>
      <c r="E184" s="44" t="s">
        <v>119</v>
      </c>
      <c r="F184" s="44" t="s">
        <v>117</v>
      </c>
      <c r="G184" s="44" t="s">
        <v>120</v>
      </c>
      <c r="H184" s="44" t="s">
        <v>117</v>
      </c>
      <c r="I184" s="44" t="s">
        <v>121</v>
      </c>
      <c r="J184" s="44" t="s">
        <v>117</v>
      </c>
      <c r="K184" s="44" t="s">
        <v>122</v>
      </c>
      <c r="M184" s="44" t="s">
        <v>162</v>
      </c>
      <c r="N184" s="44" t="s">
        <v>117</v>
      </c>
      <c r="O184" s="44" t="s">
        <v>311</v>
      </c>
      <c r="P184" s="45" t="s">
        <v>116</v>
      </c>
      <c r="Q184" s="45" t="s">
        <v>117</v>
      </c>
      <c r="R184" s="45" t="s">
        <v>118</v>
      </c>
      <c r="S184" s="45" t="s">
        <v>117</v>
      </c>
      <c r="T184" s="45" t="s">
        <v>119</v>
      </c>
      <c r="U184" s="45" t="s">
        <v>117</v>
      </c>
      <c r="V184" s="45" t="s">
        <v>120</v>
      </c>
      <c r="W184" s="45" t="s">
        <v>117</v>
      </c>
      <c r="X184" s="45" t="s">
        <v>121</v>
      </c>
      <c r="Y184" s="45" t="s">
        <v>117</v>
      </c>
      <c r="Z184" s="45" t="s">
        <v>122</v>
      </c>
      <c r="AB184" s="45" t="s">
        <v>162</v>
      </c>
      <c r="AC184" s="46"/>
      <c r="AD184" s="58" t="s">
        <v>1285</v>
      </c>
      <c r="AE184" s="54" t="s">
        <v>540</v>
      </c>
      <c r="AF184" s="54" t="s">
        <v>1016</v>
      </c>
      <c r="AG184" s="54" t="s">
        <v>1017</v>
      </c>
      <c r="AH184" s="54" t="s">
        <v>73</v>
      </c>
      <c r="AI184" s="54" t="s">
        <v>1151</v>
      </c>
      <c r="AJ184" s="55" t="s">
        <v>101</v>
      </c>
      <c r="AK184" s="55" t="s">
        <v>56</v>
      </c>
      <c r="AL184" s="15" t="s">
        <v>37</v>
      </c>
      <c r="AM184" s="15" t="s">
        <v>28</v>
      </c>
      <c r="AN184" s="49" t="s">
        <v>1285</v>
      </c>
      <c r="AO184" s="35" t="s">
        <v>1317</v>
      </c>
    </row>
    <row r="185" spans="1:43" x14ac:dyDescent="0.2">
      <c r="A185" s="44" t="s">
        <v>116</v>
      </c>
      <c r="B185" s="44" t="s">
        <v>117</v>
      </c>
      <c r="C185" s="44" t="s">
        <v>118</v>
      </c>
      <c r="D185" s="44" t="s">
        <v>117</v>
      </c>
      <c r="E185" s="44" t="s">
        <v>119</v>
      </c>
      <c r="F185" s="44" t="s">
        <v>117</v>
      </c>
      <c r="G185" s="44" t="s">
        <v>120</v>
      </c>
      <c r="H185" s="44" t="s">
        <v>117</v>
      </c>
      <c r="I185" s="44" t="s">
        <v>121</v>
      </c>
      <c r="J185" s="44" t="s">
        <v>117</v>
      </c>
      <c r="K185" s="44" t="s">
        <v>122</v>
      </c>
      <c r="M185" s="44" t="s">
        <v>162</v>
      </c>
      <c r="N185" s="44" t="s">
        <v>117</v>
      </c>
      <c r="O185" s="44" t="s">
        <v>312</v>
      </c>
      <c r="P185" s="45" t="s">
        <v>116</v>
      </c>
      <c r="Q185" s="45" t="s">
        <v>117</v>
      </c>
      <c r="R185" s="45" t="s">
        <v>118</v>
      </c>
      <c r="S185" s="45" t="s">
        <v>117</v>
      </c>
      <c r="T185" s="45" t="s">
        <v>119</v>
      </c>
      <c r="U185" s="45" t="s">
        <v>117</v>
      </c>
      <c r="V185" s="45" t="s">
        <v>120</v>
      </c>
      <c r="W185" s="45" t="s">
        <v>117</v>
      </c>
      <c r="X185" s="45" t="s">
        <v>121</v>
      </c>
      <c r="Y185" s="45" t="s">
        <v>117</v>
      </c>
      <c r="Z185" s="45" t="s">
        <v>122</v>
      </c>
      <c r="AB185" s="45" t="s">
        <v>162</v>
      </c>
      <c r="AC185" s="46"/>
      <c r="AD185" s="58" t="s">
        <v>1356</v>
      </c>
      <c r="AE185" s="54" t="s">
        <v>541</v>
      </c>
      <c r="AF185" s="54" t="s">
        <v>1018</v>
      </c>
      <c r="AG185" s="54" t="s">
        <v>1019</v>
      </c>
      <c r="AH185" s="54" t="s">
        <v>645</v>
      </c>
      <c r="AI185" s="54" t="s">
        <v>1151</v>
      </c>
      <c r="AJ185" s="55" t="s">
        <v>101</v>
      </c>
      <c r="AK185" s="55" t="s">
        <v>56</v>
      </c>
      <c r="AL185" s="15" t="s">
        <v>37</v>
      </c>
      <c r="AM185" s="15" t="s">
        <v>28</v>
      </c>
      <c r="AN185" s="49" t="s">
        <v>1356</v>
      </c>
      <c r="AO185" s="35" t="s">
        <v>1317</v>
      </c>
      <c r="AQ185" s="38"/>
    </row>
    <row r="186" spans="1:43" x14ac:dyDescent="0.2">
      <c r="A186" s="44" t="s">
        <v>116</v>
      </c>
      <c r="B186" s="44" t="s">
        <v>117</v>
      </c>
      <c r="C186" s="44" t="s">
        <v>118</v>
      </c>
      <c r="D186" s="44" t="s">
        <v>117</v>
      </c>
      <c r="E186" s="44" t="s">
        <v>119</v>
      </c>
      <c r="F186" s="44" t="s">
        <v>117</v>
      </c>
      <c r="G186" s="44" t="s">
        <v>120</v>
      </c>
      <c r="H186" s="44" t="s">
        <v>117</v>
      </c>
      <c r="I186" s="44" t="s">
        <v>121</v>
      </c>
      <c r="J186" s="44" t="s">
        <v>117</v>
      </c>
      <c r="K186" s="44" t="s">
        <v>122</v>
      </c>
      <c r="M186" s="44" t="s">
        <v>162</v>
      </c>
      <c r="N186" s="44" t="s">
        <v>117</v>
      </c>
      <c r="O186" s="44" t="s">
        <v>313</v>
      </c>
      <c r="P186" s="45" t="s">
        <v>116</v>
      </c>
      <c r="Q186" s="45" t="s">
        <v>117</v>
      </c>
      <c r="R186" s="45" t="s">
        <v>118</v>
      </c>
      <c r="S186" s="45" t="s">
        <v>117</v>
      </c>
      <c r="T186" s="45" t="s">
        <v>119</v>
      </c>
      <c r="U186" s="45" t="s">
        <v>117</v>
      </c>
      <c r="V186" s="45" t="s">
        <v>120</v>
      </c>
      <c r="W186" s="45" t="s">
        <v>117</v>
      </c>
      <c r="X186" s="45" t="s">
        <v>121</v>
      </c>
      <c r="Y186" s="45" t="s">
        <v>117</v>
      </c>
      <c r="Z186" s="45" t="s">
        <v>122</v>
      </c>
      <c r="AB186" s="45" t="s">
        <v>162</v>
      </c>
      <c r="AC186" s="46"/>
      <c r="AD186" s="58" t="s">
        <v>1338</v>
      </c>
      <c r="AE186" s="54" t="s">
        <v>542</v>
      </c>
      <c r="AF186" s="54" t="s">
        <v>1020</v>
      </c>
      <c r="AG186" s="54" t="s">
        <v>1021</v>
      </c>
      <c r="AH186" s="54" t="s">
        <v>1022</v>
      </c>
      <c r="AI186" s="54" t="s">
        <v>1153</v>
      </c>
      <c r="AJ186" s="55" t="s">
        <v>101</v>
      </c>
      <c r="AK186" s="55" t="s">
        <v>56</v>
      </c>
      <c r="AL186" s="15" t="s">
        <v>37</v>
      </c>
      <c r="AM186" s="15" t="s">
        <v>28</v>
      </c>
      <c r="AN186" s="49" t="s">
        <v>1338</v>
      </c>
      <c r="AO186" s="35" t="s">
        <v>1317</v>
      </c>
      <c r="AQ186" s="38"/>
    </row>
    <row r="187" spans="1:43" x14ac:dyDescent="0.2">
      <c r="A187" s="44" t="s">
        <v>116</v>
      </c>
      <c r="B187" s="44" t="s">
        <v>117</v>
      </c>
      <c r="C187" s="44" t="s">
        <v>118</v>
      </c>
      <c r="D187" s="44" t="s">
        <v>117</v>
      </c>
      <c r="E187" s="44" t="s">
        <v>119</v>
      </c>
      <c r="F187" s="44" t="s">
        <v>117</v>
      </c>
      <c r="G187" s="44" t="s">
        <v>120</v>
      </c>
      <c r="H187" s="44" t="s">
        <v>117</v>
      </c>
      <c r="I187" s="44" t="s">
        <v>121</v>
      </c>
      <c r="J187" s="44" t="s">
        <v>117</v>
      </c>
      <c r="K187" s="44" t="s">
        <v>122</v>
      </c>
      <c r="M187" s="44" t="s">
        <v>162</v>
      </c>
      <c r="N187" s="44" t="s">
        <v>117</v>
      </c>
      <c r="O187" s="44" t="s">
        <v>314</v>
      </c>
      <c r="P187" s="45" t="s">
        <v>116</v>
      </c>
      <c r="Q187" s="45" t="s">
        <v>117</v>
      </c>
      <c r="R187" s="45" t="s">
        <v>118</v>
      </c>
      <c r="S187" s="45" t="s">
        <v>117</v>
      </c>
      <c r="T187" s="45" t="s">
        <v>119</v>
      </c>
      <c r="U187" s="45" t="s">
        <v>117</v>
      </c>
      <c r="V187" s="45" t="s">
        <v>120</v>
      </c>
      <c r="W187" s="45" t="s">
        <v>117</v>
      </c>
      <c r="X187" s="45" t="s">
        <v>121</v>
      </c>
      <c r="Y187" s="45" t="s">
        <v>117</v>
      </c>
      <c r="Z187" s="45" t="s">
        <v>122</v>
      </c>
      <c r="AB187" s="45" t="s">
        <v>162</v>
      </c>
      <c r="AC187" s="46"/>
      <c r="AD187" s="58" t="s">
        <v>1339</v>
      </c>
      <c r="AE187" s="54" t="s">
        <v>543</v>
      </c>
      <c r="AF187" s="54" t="s">
        <v>1023</v>
      </c>
      <c r="AG187" s="54" t="s">
        <v>1024</v>
      </c>
      <c r="AH187" s="54" t="s">
        <v>1025</v>
      </c>
      <c r="AI187" s="54" t="s">
        <v>1151</v>
      </c>
      <c r="AJ187" s="55" t="s">
        <v>101</v>
      </c>
      <c r="AK187" s="55" t="s">
        <v>56</v>
      </c>
      <c r="AL187" s="15" t="s">
        <v>37</v>
      </c>
      <c r="AM187" s="15" t="s">
        <v>28</v>
      </c>
      <c r="AN187" s="49" t="s">
        <v>1339</v>
      </c>
      <c r="AO187" s="35" t="s">
        <v>1317</v>
      </c>
      <c r="AQ187" s="38"/>
    </row>
    <row r="188" spans="1:43" x14ac:dyDescent="0.2">
      <c r="A188" s="44" t="s">
        <v>116</v>
      </c>
      <c r="B188" s="44" t="s">
        <v>117</v>
      </c>
      <c r="C188" s="44" t="s">
        <v>118</v>
      </c>
      <c r="D188" s="44" t="s">
        <v>117</v>
      </c>
      <c r="E188" s="44" t="s">
        <v>119</v>
      </c>
      <c r="F188" s="44" t="s">
        <v>117</v>
      </c>
      <c r="G188" s="44" t="s">
        <v>120</v>
      </c>
      <c r="H188" s="44" t="s">
        <v>117</v>
      </c>
      <c r="I188" s="44" t="s">
        <v>121</v>
      </c>
      <c r="J188" s="44" t="s">
        <v>117</v>
      </c>
      <c r="K188" s="44" t="s">
        <v>122</v>
      </c>
      <c r="M188" s="44" t="s">
        <v>162</v>
      </c>
      <c r="N188" s="44" t="s">
        <v>117</v>
      </c>
      <c r="O188" s="44" t="s">
        <v>315</v>
      </c>
      <c r="P188" s="45" t="s">
        <v>116</v>
      </c>
      <c r="Q188" s="45" t="s">
        <v>117</v>
      </c>
      <c r="R188" s="45" t="s">
        <v>118</v>
      </c>
      <c r="S188" s="45" t="s">
        <v>117</v>
      </c>
      <c r="T188" s="45" t="s">
        <v>119</v>
      </c>
      <c r="U188" s="45" t="s">
        <v>117</v>
      </c>
      <c r="V188" s="45" t="s">
        <v>120</v>
      </c>
      <c r="W188" s="45" t="s">
        <v>117</v>
      </c>
      <c r="X188" s="45" t="s">
        <v>121</v>
      </c>
      <c r="Y188" s="45" t="s">
        <v>117</v>
      </c>
      <c r="Z188" s="45" t="s">
        <v>122</v>
      </c>
      <c r="AB188" s="45" t="s">
        <v>162</v>
      </c>
      <c r="AC188" s="46"/>
      <c r="AD188" s="58" t="s">
        <v>1340</v>
      </c>
      <c r="AE188" s="54" t="s">
        <v>544</v>
      </c>
      <c r="AF188" s="54" t="s">
        <v>1026</v>
      </c>
      <c r="AG188" s="54" t="s">
        <v>1027</v>
      </c>
      <c r="AH188" s="54" t="s">
        <v>1028</v>
      </c>
      <c r="AI188" s="54" t="s">
        <v>1151</v>
      </c>
      <c r="AJ188" s="55" t="s">
        <v>101</v>
      </c>
      <c r="AK188" s="55" t="s">
        <v>56</v>
      </c>
      <c r="AL188" s="15" t="s">
        <v>37</v>
      </c>
      <c r="AM188" s="15" t="s">
        <v>28</v>
      </c>
      <c r="AN188" s="49" t="s">
        <v>1340</v>
      </c>
      <c r="AO188" s="35" t="s">
        <v>1317</v>
      </c>
      <c r="AQ188" s="38"/>
    </row>
    <row r="189" spans="1:43" x14ac:dyDescent="0.2">
      <c r="A189" s="44" t="s">
        <v>116</v>
      </c>
      <c r="B189" s="44" t="s">
        <v>117</v>
      </c>
      <c r="C189" s="44" t="s">
        <v>118</v>
      </c>
      <c r="D189" s="44" t="s">
        <v>117</v>
      </c>
      <c r="E189" s="44" t="s">
        <v>119</v>
      </c>
      <c r="F189" s="44" t="s">
        <v>117</v>
      </c>
      <c r="G189" s="44" t="s">
        <v>120</v>
      </c>
      <c r="H189" s="44" t="s">
        <v>117</v>
      </c>
      <c r="I189" s="44" t="s">
        <v>121</v>
      </c>
      <c r="J189" s="44" t="s">
        <v>117</v>
      </c>
      <c r="K189" s="44" t="s">
        <v>122</v>
      </c>
      <c r="M189" s="44" t="s">
        <v>162</v>
      </c>
      <c r="N189" s="44" t="s">
        <v>117</v>
      </c>
      <c r="O189" s="44" t="s">
        <v>316</v>
      </c>
      <c r="P189" s="45" t="s">
        <v>116</v>
      </c>
      <c r="Q189" s="45" t="s">
        <v>117</v>
      </c>
      <c r="R189" s="45" t="s">
        <v>118</v>
      </c>
      <c r="S189" s="45" t="s">
        <v>117</v>
      </c>
      <c r="T189" s="45" t="s">
        <v>119</v>
      </c>
      <c r="U189" s="45" t="s">
        <v>117</v>
      </c>
      <c r="V189" s="45" t="s">
        <v>120</v>
      </c>
      <c r="W189" s="45" t="s">
        <v>117</v>
      </c>
      <c r="X189" s="45" t="s">
        <v>121</v>
      </c>
      <c r="Y189" s="45" t="s">
        <v>117</v>
      </c>
      <c r="Z189" s="45" t="s">
        <v>122</v>
      </c>
      <c r="AB189" s="45" t="s">
        <v>162</v>
      </c>
      <c r="AC189" s="46"/>
      <c r="AD189" s="58" t="s">
        <v>1341</v>
      </c>
      <c r="AE189" s="54" t="s">
        <v>545</v>
      </c>
      <c r="AF189" s="54" t="s">
        <v>1029</v>
      </c>
      <c r="AG189" s="54" t="s">
        <v>1030</v>
      </c>
      <c r="AH189" s="54" t="s">
        <v>1031</v>
      </c>
      <c r="AI189" s="54" t="s">
        <v>1151</v>
      </c>
      <c r="AJ189" s="55" t="s">
        <v>101</v>
      </c>
      <c r="AK189" s="55" t="s">
        <v>56</v>
      </c>
      <c r="AL189" s="15" t="s">
        <v>37</v>
      </c>
      <c r="AM189" s="15" t="s">
        <v>28</v>
      </c>
      <c r="AN189" s="49" t="s">
        <v>1341</v>
      </c>
      <c r="AO189" s="35" t="s">
        <v>1317</v>
      </c>
      <c r="AQ189" s="38"/>
    </row>
    <row r="190" spans="1:43" x14ac:dyDescent="0.2">
      <c r="A190" s="44" t="s">
        <v>116</v>
      </c>
      <c r="B190" s="44" t="s">
        <v>117</v>
      </c>
      <c r="C190" s="44" t="s">
        <v>118</v>
      </c>
      <c r="D190" s="44" t="s">
        <v>117</v>
      </c>
      <c r="E190" s="44" t="s">
        <v>119</v>
      </c>
      <c r="F190" s="44" t="s">
        <v>117</v>
      </c>
      <c r="G190" s="44" t="s">
        <v>120</v>
      </c>
      <c r="H190" s="44" t="s">
        <v>117</v>
      </c>
      <c r="I190" s="44" t="s">
        <v>121</v>
      </c>
      <c r="J190" s="44" t="s">
        <v>117</v>
      </c>
      <c r="K190" s="44" t="s">
        <v>122</v>
      </c>
      <c r="M190" s="44" t="s">
        <v>162</v>
      </c>
      <c r="N190" s="44" t="s">
        <v>117</v>
      </c>
      <c r="O190" s="44" t="s">
        <v>317</v>
      </c>
      <c r="P190" s="45" t="s">
        <v>116</v>
      </c>
      <c r="Q190" s="45" t="s">
        <v>117</v>
      </c>
      <c r="R190" s="45" t="s">
        <v>118</v>
      </c>
      <c r="S190" s="45" t="s">
        <v>117</v>
      </c>
      <c r="T190" s="45" t="s">
        <v>119</v>
      </c>
      <c r="U190" s="45" t="s">
        <v>117</v>
      </c>
      <c r="V190" s="45" t="s">
        <v>120</v>
      </c>
      <c r="W190" s="45" t="s">
        <v>117</v>
      </c>
      <c r="X190" s="45" t="s">
        <v>121</v>
      </c>
      <c r="Y190" s="45" t="s">
        <v>117</v>
      </c>
      <c r="Z190" s="45" t="s">
        <v>122</v>
      </c>
      <c r="AB190" s="45" t="s">
        <v>162</v>
      </c>
      <c r="AC190" s="46"/>
      <c r="AD190" s="58" t="s">
        <v>1286</v>
      </c>
      <c r="AE190" s="54" t="s">
        <v>546</v>
      </c>
      <c r="AF190" s="54" t="s">
        <v>317</v>
      </c>
      <c r="AG190" s="54" t="s">
        <v>1032</v>
      </c>
      <c r="AH190" s="54" t="s">
        <v>76</v>
      </c>
      <c r="AI190" s="54" t="s">
        <v>1151</v>
      </c>
      <c r="AJ190" s="55" t="s">
        <v>101</v>
      </c>
      <c r="AK190" s="55" t="s">
        <v>56</v>
      </c>
      <c r="AL190" s="15" t="s">
        <v>37</v>
      </c>
      <c r="AM190" s="15" t="s">
        <v>28</v>
      </c>
      <c r="AN190" s="49" t="s">
        <v>1286</v>
      </c>
      <c r="AO190" s="35" t="s">
        <v>1318</v>
      </c>
    </row>
    <row r="191" spans="1:43" x14ac:dyDescent="0.2">
      <c r="A191" s="44" t="s">
        <v>116</v>
      </c>
      <c r="B191" s="44" t="s">
        <v>117</v>
      </c>
      <c r="C191" s="44" t="s">
        <v>118</v>
      </c>
      <c r="D191" s="44" t="s">
        <v>117</v>
      </c>
      <c r="E191" s="44" t="s">
        <v>119</v>
      </c>
      <c r="F191" s="44" t="s">
        <v>117</v>
      </c>
      <c r="G191" s="44" t="s">
        <v>120</v>
      </c>
      <c r="H191" s="44" t="s">
        <v>117</v>
      </c>
      <c r="I191" s="44" t="s">
        <v>121</v>
      </c>
      <c r="J191" s="44" t="s">
        <v>117</v>
      </c>
      <c r="K191" s="44" t="s">
        <v>122</v>
      </c>
      <c r="M191" s="44" t="s">
        <v>162</v>
      </c>
      <c r="N191" s="44" t="s">
        <v>117</v>
      </c>
      <c r="O191" s="44" t="s">
        <v>318</v>
      </c>
      <c r="P191" s="45" t="s">
        <v>116</v>
      </c>
      <c r="Q191" s="45" t="s">
        <v>117</v>
      </c>
      <c r="R191" s="45" t="s">
        <v>118</v>
      </c>
      <c r="S191" s="45" t="s">
        <v>117</v>
      </c>
      <c r="T191" s="45" t="s">
        <v>119</v>
      </c>
      <c r="U191" s="45" t="s">
        <v>117</v>
      </c>
      <c r="V191" s="45" t="s">
        <v>120</v>
      </c>
      <c r="W191" s="45" t="s">
        <v>117</v>
      </c>
      <c r="X191" s="45" t="s">
        <v>121</v>
      </c>
      <c r="Y191" s="45" t="s">
        <v>117</v>
      </c>
      <c r="Z191" s="45" t="s">
        <v>122</v>
      </c>
      <c r="AB191" s="45" t="s">
        <v>162</v>
      </c>
      <c r="AC191" s="46"/>
      <c r="AD191" s="58" t="s">
        <v>1287</v>
      </c>
      <c r="AE191" s="54" t="s">
        <v>117</v>
      </c>
      <c r="AF191" s="54" t="s">
        <v>318</v>
      </c>
      <c r="AG191" s="54" t="s">
        <v>1033</v>
      </c>
      <c r="AH191" s="54" t="s">
        <v>117</v>
      </c>
      <c r="AI191" s="54" t="s">
        <v>1154</v>
      </c>
      <c r="AJ191" s="55" t="s">
        <v>101</v>
      </c>
      <c r="AK191" s="55" t="s">
        <v>56</v>
      </c>
      <c r="AL191" s="15" t="s">
        <v>37</v>
      </c>
      <c r="AM191" s="15" t="s">
        <v>28</v>
      </c>
      <c r="AN191" s="49" t="s">
        <v>1287</v>
      </c>
      <c r="AO191" s="35" t="s">
        <v>1318</v>
      </c>
    </row>
    <row r="192" spans="1:43" x14ac:dyDescent="0.2">
      <c r="A192" s="44" t="s">
        <v>116</v>
      </c>
      <c r="B192" s="44" t="s">
        <v>117</v>
      </c>
      <c r="C192" s="44" t="s">
        <v>118</v>
      </c>
      <c r="D192" s="44" t="s">
        <v>117</v>
      </c>
      <c r="E192" s="44" t="s">
        <v>119</v>
      </c>
      <c r="F192" s="44" t="s">
        <v>117</v>
      </c>
      <c r="G192" s="44" t="s">
        <v>120</v>
      </c>
      <c r="H192" s="44" t="s">
        <v>117</v>
      </c>
      <c r="I192" s="44" t="s">
        <v>121</v>
      </c>
      <c r="J192" s="44" t="s">
        <v>117</v>
      </c>
      <c r="K192" s="44" t="s">
        <v>122</v>
      </c>
      <c r="M192" s="44" t="s">
        <v>162</v>
      </c>
      <c r="N192" s="44" t="s">
        <v>117</v>
      </c>
      <c r="O192" s="44" t="s">
        <v>319</v>
      </c>
      <c r="P192" s="45" t="s">
        <v>116</v>
      </c>
      <c r="Q192" s="45" t="s">
        <v>117</v>
      </c>
      <c r="R192" s="45" t="s">
        <v>118</v>
      </c>
      <c r="S192" s="45" t="s">
        <v>117</v>
      </c>
      <c r="T192" s="45" t="s">
        <v>119</v>
      </c>
      <c r="U192" s="45" t="s">
        <v>117</v>
      </c>
      <c r="V192" s="45" t="s">
        <v>120</v>
      </c>
      <c r="W192" s="45" t="s">
        <v>117</v>
      </c>
      <c r="X192" s="45" t="s">
        <v>121</v>
      </c>
      <c r="Y192" s="45" t="s">
        <v>117</v>
      </c>
      <c r="Z192" s="45" t="s">
        <v>122</v>
      </c>
      <c r="AB192" s="45" t="s">
        <v>162</v>
      </c>
      <c r="AC192" s="46"/>
      <c r="AD192" s="58" t="s">
        <v>1288</v>
      </c>
      <c r="AE192" s="54" t="s">
        <v>547</v>
      </c>
      <c r="AF192" s="54" t="s">
        <v>319</v>
      </c>
      <c r="AG192" s="54" t="s">
        <v>1034</v>
      </c>
      <c r="AH192" s="54" t="s">
        <v>1035</v>
      </c>
      <c r="AI192" s="54" t="s">
        <v>1151</v>
      </c>
      <c r="AJ192" s="55" t="s">
        <v>101</v>
      </c>
      <c r="AK192" s="55" t="s">
        <v>56</v>
      </c>
      <c r="AL192" s="15" t="s">
        <v>37</v>
      </c>
      <c r="AM192" s="15" t="s">
        <v>28</v>
      </c>
      <c r="AN192" s="49" t="s">
        <v>1288</v>
      </c>
      <c r="AO192" s="35" t="s">
        <v>1318</v>
      </c>
    </row>
    <row r="193" spans="1:43" x14ac:dyDescent="0.2">
      <c r="A193" s="44" t="s">
        <v>116</v>
      </c>
      <c r="B193" s="44" t="s">
        <v>117</v>
      </c>
      <c r="C193" s="44" t="s">
        <v>118</v>
      </c>
      <c r="D193" s="44" t="s">
        <v>117</v>
      </c>
      <c r="E193" s="44" t="s">
        <v>119</v>
      </c>
      <c r="F193" s="44" t="s">
        <v>117</v>
      </c>
      <c r="G193" s="44" t="s">
        <v>120</v>
      </c>
      <c r="H193" s="44" t="s">
        <v>117</v>
      </c>
      <c r="I193" s="44" t="s">
        <v>121</v>
      </c>
      <c r="J193" s="44" t="s">
        <v>117</v>
      </c>
      <c r="K193" s="44" t="s">
        <v>122</v>
      </c>
      <c r="M193" s="44" t="s">
        <v>162</v>
      </c>
      <c r="N193" s="44" t="s">
        <v>117</v>
      </c>
      <c r="O193" s="44" t="s">
        <v>320</v>
      </c>
      <c r="P193" s="45" t="s">
        <v>116</v>
      </c>
      <c r="Q193" s="45" t="s">
        <v>117</v>
      </c>
      <c r="R193" s="45" t="s">
        <v>118</v>
      </c>
      <c r="S193" s="45" t="s">
        <v>117</v>
      </c>
      <c r="T193" s="45" t="s">
        <v>119</v>
      </c>
      <c r="U193" s="45" t="s">
        <v>117</v>
      </c>
      <c r="V193" s="45" t="s">
        <v>120</v>
      </c>
      <c r="W193" s="45" t="s">
        <v>117</v>
      </c>
      <c r="X193" s="45" t="s">
        <v>121</v>
      </c>
      <c r="Y193" s="45" t="s">
        <v>117</v>
      </c>
      <c r="Z193" s="45" t="s">
        <v>122</v>
      </c>
      <c r="AB193" s="45" t="s">
        <v>162</v>
      </c>
      <c r="AC193" s="46"/>
      <c r="AD193" s="58" t="s">
        <v>1389</v>
      </c>
      <c r="AE193" s="54" t="s">
        <v>548</v>
      </c>
      <c r="AF193" s="54" t="s">
        <v>320</v>
      </c>
      <c r="AG193" s="54" t="s">
        <v>1036</v>
      </c>
      <c r="AH193" s="54" t="s">
        <v>1037</v>
      </c>
      <c r="AI193" s="54" t="s">
        <v>1151</v>
      </c>
      <c r="AJ193" s="55" t="s">
        <v>101</v>
      </c>
      <c r="AK193" s="55" t="s">
        <v>56</v>
      </c>
      <c r="AL193" s="15" t="s">
        <v>37</v>
      </c>
      <c r="AM193" s="15" t="s">
        <v>28</v>
      </c>
      <c r="AN193" s="49" t="s">
        <v>1389</v>
      </c>
      <c r="AO193" s="35" t="s">
        <v>1318</v>
      </c>
    </row>
    <row r="194" spans="1:43" x14ac:dyDescent="0.2">
      <c r="A194" s="44" t="s">
        <v>116</v>
      </c>
      <c r="B194" s="44" t="s">
        <v>117</v>
      </c>
      <c r="C194" s="44" t="s">
        <v>118</v>
      </c>
      <c r="D194" s="44" t="s">
        <v>117</v>
      </c>
      <c r="E194" s="44" t="s">
        <v>119</v>
      </c>
      <c r="F194" s="44" t="s">
        <v>117</v>
      </c>
      <c r="G194" s="44" t="s">
        <v>120</v>
      </c>
      <c r="H194" s="44" t="s">
        <v>117</v>
      </c>
      <c r="I194" s="44" t="s">
        <v>121</v>
      </c>
      <c r="J194" s="44" t="s">
        <v>117</v>
      </c>
      <c r="K194" s="44" t="s">
        <v>122</v>
      </c>
      <c r="M194" s="44" t="s">
        <v>162</v>
      </c>
      <c r="N194" s="44" t="s">
        <v>117</v>
      </c>
      <c r="O194" s="44" t="s">
        <v>321</v>
      </c>
      <c r="P194" s="45" t="s">
        <v>116</v>
      </c>
      <c r="Q194" s="45" t="s">
        <v>117</v>
      </c>
      <c r="R194" s="45" t="s">
        <v>118</v>
      </c>
      <c r="S194" s="45" t="s">
        <v>117</v>
      </c>
      <c r="T194" s="45" t="s">
        <v>119</v>
      </c>
      <c r="U194" s="45" t="s">
        <v>117</v>
      </c>
      <c r="V194" s="45" t="s">
        <v>120</v>
      </c>
      <c r="W194" s="45" t="s">
        <v>117</v>
      </c>
      <c r="X194" s="45" t="s">
        <v>121</v>
      </c>
      <c r="Y194" s="45" t="s">
        <v>117</v>
      </c>
      <c r="Z194" s="45" t="s">
        <v>122</v>
      </c>
      <c r="AB194" s="45" t="s">
        <v>162</v>
      </c>
      <c r="AC194" s="46"/>
      <c r="AD194" s="58" t="s">
        <v>1289</v>
      </c>
      <c r="AE194" s="54" t="s">
        <v>549</v>
      </c>
      <c r="AF194" s="54" t="s">
        <v>1038</v>
      </c>
      <c r="AG194" s="54" t="s">
        <v>1039</v>
      </c>
      <c r="AH194" s="54" t="s">
        <v>1040</v>
      </c>
      <c r="AI194" s="54" t="s">
        <v>1151</v>
      </c>
      <c r="AJ194" s="55" t="s">
        <v>101</v>
      </c>
      <c r="AK194" s="55" t="s">
        <v>56</v>
      </c>
      <c r="AL194" s="15" t="s">
        <v>37</v>
      </c>
      <c r="AM194" s="15" t="s">
        <v>28</v>
      </c>
      <c r="AN194" s="49" t="s">
        <v>1289</v>
      </c>
      <c r="AO194" s="35" t="s">
        <v>1317</v>
      </c>
    </row>
    <row r="195" spans="1:43" x14ac:dyDescent="0.2">
      <c r="A195" s="44" t="s">
        <v>116</v>
      </c>
      <c r="B195" s="44" t="s">
        <v>117</v>
      </c>
      <c r="C195" s="44" t="s">
        <v>118</v>
      </c>
      <c r="D195" s="44" t="s">
        <v>117</v>
      </c>
      <c r="E195" s="44" t="s">
        <v>119</v>
      </c>
      <c r="F195" s="44" t="s">
        <v>117</v>
      </c>
      <c r="G195" s="44" t="s">
        <v>120</v>
      </c>
      <c r="H195" s="44" t="s">
        <v>117</v>
      </c>
      <c r="I195" s="44" t="s">
        <v>121</v>
      </c>
      <c r="J195" s="44" t="s">
        <v>117</v>
      </c>
      <c r="K195" s="44" t="s">
        <v>122</v>
      </c>
      <c r="M195" s="44" t="s">
        <v>162</v>
      </c>
      <c r="N195" s="44" t="s">
        <v>117</v>
      </c>
      <c r="O195" s="44" t="s">
        <v>322</v>
      </c>
      <c r="P195" s="45" t="s">
        <v>116</v>
      </c>
      <c r="Q195" s="45" t="s">
        <v>117</v>
      </c>
      <c r="R195" s="45" t="s">
        <v>118</v>
      </c>
      <c r="S195" s="45" t="s">
        <v>117</v>
      </c>
      <c r="T195" s="45" t="s">
        <v>119</v>
      </c>
      <c r="U195" s="45" t="s">
        <v>117</v>
      </c>
      <c r="V195" s="45" t="s">
        <v>120</v>
      </c>
      <c r="W195" s="45" t="s">
        <v>117</v>
      </c>
      <c r="X195" s="45" t="s">
        <v>121</v>
      </c>
      <c r="Y195" s="45" t="s">
        <v>117</v>
      </c>
      <c r="Z195" s="45" t="s">
        <v>122</v>
      </c>
      <c r="AB195" s="45" t="s">
        <v>162</v>
      </c>
      <c r="AC195" s="46"/>
      <c r="AD195" s="58" t="s">
        <v>1330</v>
      </c>
      <c r="AE195" s="54" t="s">
        <v>550</v>
      </c>
      <c r="AF195" s="54" t="s">
        <v>1041</v>
      </c>
      <c r="AG195" s="54" t="s">
        <v>1042</v>
      </c>
      <c r="AH195" s="54" t="s">
        <v>1043</v>
      </c>
      <c r="AI195" s="54" t="s">
        <v>1151</v>
      </c>
      <c r="AJ195" s="55" t="s">
        <v>101</v>
      </c>
      <c r="AK195" s="55" t="s">
        <v>56</v>
      </c>
      <c r="AL195" s="15" t="s">
        <v>37</v>
      </c>
      <c r="AM195" s="15" t="s">
        <v>28</v>
      </c>
      <c r="AN195" s="49" t="s">
        <v>1330</v>
      </c>
      <c r="AO195" s="35" t="s">
        <v>1317</v>
      </c>
    </row>
    <row r="196" spans="1:43" x14ac:dyDescent="0.2">
      <c r="A196" s="44" t="s">
        <v>116</v>
      </c>
      <c r="B196" s="44" t="s">
        <v>117</v>
      </c>
      <c r="C196" s="44" t="s">
        <v>118</v>
      </c>
      <c r="D196" s="44" t="s">
        <v>117</v>
      </c>
      <c r="E196" s="44" t="s">
        <v>119</v>
      </c>
      <c r="F196" s="44" t="s">
        <v>117</v>
      </c>
      <c r="G196" s="44" t="s">
        <v>120</v>
      </c>
      <c r="H196" s="44" t="s">
        <v>117</v>
      </c>
      <c r="I196" s="44" t="s">
        <v>121</v>
      </c>
      <c r="J196" s="44" t="s">
        <v>117</v>
      </c>
      <c r="K196" s="44" t="s">
        <v>122</v>
      </c>
      <c r="M196" s="44" t="s">
        <v>162</v>
      </c>
      <c r="N196" s="44" t="s">
        <v>117</v>
      </c>
      <c r="O196" s="44" t="s">
        <v>323</v>
      </c>
      <c r="P196" s="45" t="s">
        <v>116</v>
      </c>
      <c r="Q196" s="45" t="s">
        <v>117</v>
      </c>
      <c r="R196" s="45" t="s">
        <v>118</v>
      </c>
      <c r="S196" s="45" t="s">
        <v>117</v>
      </c>
      <c r="T196" s="45" t="s">
        <v>119</v>
      </c>
      <c r="U196" s="45" t="s">
        <v>117</v>
      </c>
      <c r="V196" s="45" t="s">
        <v>120</v>
      </c>
      <c r="W196" s="45" t="s">
        <v>117</v>
      </c>
      <c r="X196" s="45" t="s">
        <v>121</v>
      </c>
      <c r="Y196" s="45" t="s">
        <v>117</v>
      </c>
      <c r="Z196" s="45" t="s">
        <v>122</v>
      </c>
      <c r="AB196" s="45" t="s">
        <v>162</v>
      </c>
      <c r="AC196" s="46"/>
      <c r="AD196" s="58" t="s">
        <v>1390</v>
      </c>
      <c r="AE196" s="54" t="s">
        <v>551</v>
      </c>
      <c r="AF196" s="54" t="s">
        <v>1044</v>
      </c>
      <c r="AG196" s="54" t="s">
        <v>1045</v>
      </c>
      <c r="AH196" s="54" t="s">
        <v>1046</v>
      </c>
      <c r="AI196" s="54" t="s">
        <v>1151</v>
      </c>
      <c r="AJ196" s="55" t="s">
        <v>101</v>
      </c>
      <c r="AK196" s="55" t="s">
        <v>56</v>
      </c>
      <c r="AL196" s="15" t="s">
        <v>37</v>
      </c>
      <c r="AM196" s="15" t="s">
        <v>28</v>
      </c>
      <c r="AN196" s="49" t="s">
        <v>1390</v>
      </c>
      <c r="AO196" s="35" t="s">
        <v>1317</v>
      </c>
    </row>
    <row r="197" spans="1:43" x14ac:dyDescent="0.2">
      <c r="A197" s="44" t="s">
        <v>116</v>
      </c>
      <c r="B197" s="44" t="s">
        <v>117</v>
      </c>
      <c r="C197" s="44" t="s">
        <v>118</v>
      </c>
      <c r="D197" s="44" t="s">
        <v>117</v>
      </c>
      <c r="E197" s="44" t="s">
        <v>119</v>
      </c>
      <c r="F197" s="44" t="s">
        <v>117</v>
      </c>
      <c r="G197" s="44" t="s">
        <v>120</v>
      </c>
      <c r="H197" s="44" t="s">
        <v>117</v>
      </c>
      <c r="I197" s="44" t="s">
        <v>121</v>
      </c>
      <c r="J197" s="44" t="s">
        <v>117</v>
      </c>
      <c r="K197" s="44" t="s">
        <v>122</v>
      </c>
      <c r="M197" s="44" t="s">
        <v>162</v>
      </c>
      <c r="N197" s="44" t="s">
        <v>117</v>
      </c>
      <c r="O197" s="44" t="s">
        <v>324</v>
      </c>
      <c r="P197" s="45" t="s">
        <v>116</v>
      </c>
      <c r="Q197" s="45" t="s">
        <v>117</v>
      </c>
      <c r="R197" s="45" t="s">
        <v>118</v>
      </c>
      <c r="S197" s="45" t="s">
        <v>117</v>
      </c>
      <c r="T197" s="45" t="s">
        <v>119</v>
      </c>
      <c r="U197" s="45" t="s">
        <v>117</v>
      </c>
      <c r="V197" s="45" t="s">
        <v>120</v>
      </c>
      <c r="W197" s="45" t="s">
        <v>117</v>
      </c>
      <c r="X197" s="45" t="s">
        <v>121</v>
      </c>
      <c r="Y197" s="45" t="s">
        <v>117</v>
      </c>
      <c r="Z197" s="45" t="s">
        <v>122</v>
      </c>
      <c r="AB197" s="45" t="s">
        <v>162</v>
      </c>
      <c r="AC197" s="46"/>
      <c r="AD197" s="58" t="s">
        <v>1290</v>
      </c>
      <c r="AE197" s="54" t="s">
        <v>552</v>
      </c>
      <c r="AF197" s="54" t="s">
        <v>1047</v>
      </c>
      <c r="AG197" s="54" t="s">
        <v>1048</v>
      </c>
      <c r="AH197" s="54" t="s">
        <v>1049</v>
      </c>
      <c r="AI197" s="54" t="s">
        <v>1151</v>
      </c>
      <c r="AJ197" s="55" t="s">
        <v>101</v>
      </c>
      <c r="AK197" s="55" t="s">
        <v>56</v>
      </c>
      <c r="AL197" s="15" t="s">
        <v>37</v>
      </c>
      <c r="AM197" s="15" t="s">
        <v>28</v>
      </c>
      <c r="AN197" s="49" t="s">
        <v>1290</v>
      </c>
      <c r="AO197" s="35" t="s">
        <v>1317</v>
      </c>
    </row>
    <row r="198" spans="1:43" x14ac:dyDescent="0.2">
      <c r="A198" s="44" t="s">
        <v>116</v>
      </c>
      <c r="B198" s="44" t="s">
        <v>117</v>
      </c>
      <c r="C198" s="44" t="s">
        <v>118</v>
      </c>
      <c r="D198" s="44" t="s">
        <v>117</v>
      </c>
      <c r="E198" s="44" t="s">
        <v>119</v>
      </c>
      <c r="F198" s="44" t="s">
        <v>117</v>
      </c>
      <c r="G198" s="44" t="s">
        <v>120</v>
      </c>
      <c r="H198" s="44" t="s">
        <v>117</v>
      </c>
      <c r="I198" s="44" t="s">
        <v>121</v>
      </c>
      <c r="J198" s="44" t="s">
        <v>117</v>
      </c>
      <c r="K198" s="44" t="s">
        <v>122</v>
      </c>
      <c r="M198" s="44" t="s">
        <v>162</v>
      </c>
      <c r="N198" s="44" t="s">
        <v>117</v>
      </c>
      <c r="O198" s="44" t="s">
        <v>325</v>
      </c>
      <c r="P198" s="45" t="s">
        <v>116</v>
      </c>
      <c r="Q198" s="45" t="s">
        <v>117</v>
      </c>
      <c r="R198" s="45" t="s">
        <v>118</v>
      </c>
      <c r="S198" s="45" t="s">
        <v>117</v>
      </c>
      <c r="T198" s="45" t="s">
        <v>119</v>
      </c>
      <c r="U198" s="45" t="s">
        <v>117</v>
      </c>
      <c r="V198" s="45" t="s">
        <v>120</v>
      </c>
      <c r="W198" s="45" t="s">
        <v>117</v>
      </c>
      <c r="X198" s="45" t="s">
        <v>121</v>
      </c>
      <c r="Y198" s="45" t="s">
        <v>117</v>
      </c>
      <c r="Z198" s="45" t="s">
        <v>122</v>
      </c>
      <c r="AB198" s="45" t="s">
        <v>162</v>
      </c>
      <c r="AC198" s="46"/>
      <c r="AD198" s="58" t="s">
        <v>1342</v>
      </c>
      <c r="AE198" s="54" t="s">
        <v>553</v>
      </c>
      <c r="AF198" s="54" t="s">
        <v>1050</v>
      </c>
      <c r="AG198" s="54" t="s">
        <v>1051</v>
      </c>
      <c r="AH198" s="54" t="s">
        <v>1052</v>
      </c>
      <c r="AI198" s="54" t="s">
        <v>1151</v>
      </c>
      <c r="AJ198" s="55" t="s">
        <v>101</v>
      </c>
      <c r="AK198" s="55" t="s">
        <v>56</v>
      </c>
      <c r="AL198" s="15" t="s">
        <v>37</v>
      </c>
      <c r="AM198" s="15" t="s">
        <v>28</v>
      </c>
      <c r="AN198" s="49" t="s">
        <v>1342</v>
      </c>
      <c r="AO198" s="35" t="s">
        <v>1317</v>
      </c>
      <c r="AQ198" s="38"/>
    </row>
    <row r="199" spans="1:43" x14ac:dyDescent="0.2">
      <c r="A199" s="44" t="s">
        <v>116</v>
      </c>
      <c r="B199" s="44" t="s">
        <v>117</v>
      </c>
      <c r="C199" s="44" t="s">
        <v>118</v>
      </c>
      <c r="D199" s="44" t="s">
        <v>117</v>
      </c>
      <c r="E199" s="44" t="s">
        <v>119</v>
      </c>
      <c r="F199" s="44" t="s">
        <v>117</v>
      </c>
      <c r="G199" s="44" t="s">
        <v>120</v>
      </c>
      <c r="H199" s="44" t="s">
        <v>117</v>
      </c>
      <c r="I199" s="44" t="s">
        <v>121</v>
      </c>
      <c r="J199" s="44" t="s">
        <v>117</v>
      </c>
      <c r="K199" s="44" t="s">
        <v>122</v>
      </c>
      <c r="M199" s="44" t="s">
        <v>162</v>
      </c>
      <c r="N199" s="44" t="s">
        <v>117</v>
      </c>
      <c r="O199" s="44" t="s">
        <v>326</v>
      </c>
      <c r="P199" s="45" t="s">
        <v>116</v>
      </c>
      <c r="Q199" s="45" t="s">
        <v>117</v>
      </c>
      <c r="R199" s="45" t="s">
        <v>118</v>
      </c>
      <c r="S199" s="45" t="s">
        <v>117</v>
      </c>
      <c r="T199" s="45" t="s">
        <v>119</v>
      </c>
      <c r="U199" s="45" t="s">
        <v>117</v>
      </c>
      <c r="V199" s="45" t="s">
        <v>120</v>
      </c>
      <c r="W199" s="45" t="s">
        <v>117</v>
      </c>
      <c r="X199" s="45" t="s">
        <v>121</v>
      </c>
      <c r="Y199" s="45" t="s">
        <v>117</v>
      </c>
      <c r="Z199" s="45" t="s">
        <v>122</v>
      </c>
      <c r="AB199" s="45" t="s">
        <v>162</v>
      </c>
      <c r="AC199" s="46"/>
      <c r="AD199" s="58" t="s">
        <v>1291</v>
      </c>
      <c r="AE199" s="54" t="s">
        <v>554</v>
      </c>
      <c r="AF199" s="54" t="s">
        <v>326</v>
      </c>
      <c r="AG199" s="54" t="s">
        <v>1053</v>
      </c>
      <c r="AH199" s="54" t="s">
        <v>1054</v>
      </c>
      <c r="AI199" s="54" t="s">
        <v>1153</v>
      </c>
      <c r="AJ199" s="55" t="s">
        <v>101</v>
      </c>
      <c r="AK199" s="55" t="s">
        <v>56</v>
      </c>
      <c r="AL199" s="15" t="s">
        <v>37</v>
      </c>
      <c r="AM199" s="15" t="s">
        <v>28</v>
      </c>
      <c r="AN199" s="49" t="s">
        <v>1291</v>
      </c>
      <c r="AO199" s="35" t="s">
        <v>1318</v>
      </c>
      <c r="AP199" t="s">
        <v>1365</v>
      </c>
    </row>
    <row r="200" spans="1:43" x14ac:dyDescent="0.2">
      <c r="A200" s="44" t="s">
        <v>116</v>
      </c>
      <c r="B200" s="44" t="s">
        <v>117</v>
      </c>
      <c r="C200" s="44" t="s">
        <v>118</v>
      </c>
      <c r="D200" s="44" t="s">
        <v>117</v>
      </c>
      <c r="E200" s="44" t="s">
        <v>119</v>
      </c>
      <c r="F200" s="44" t="s">
        <v>117</v>
      </c>
      <c r="G200" s="44" t="s">
        <v>120</v>
      </c>
      <c r="H200" s="44" t="s">
        <v>117</v>
      </c>
      <c r="I200" s="44" t="s">
        <v>121</v>
      </c>
      <c r="J200" s="44" t="s">
        <v>117</v>
      </c>
      <c r="K200" s="44" t="s">
        <v>122</v>
      </c>
      <c r="M200" s="44" t="s">
        <v>162</v>
      </c>
      <c r="N200" s="44" t="s">
        <v>117</v>
      </c>
      <c r="O200" s="44" t="s">
        <v>327</v>
      </c>
      <c r="P200" s="45" t="s">
        <v>116</v>
      </c>
      <c r="Q200" s="45" t="s">
        <v>117</v>
      </c>
      <c r="R200" s="45" t="s">
        <v>118</v>
      </c>
      <c r="S200" s="45" t="s">
        <v>117</v>
      </c>
      <c r="T200" s="45" t="s">
        <v>119</v>
      </c>
      <c r="U200" s="45" t="s">
        <v>117</v>
      </c>
      <c r="V200" s="45" t="s">
        <v>120</v>
      </c>
      <c r="W200" s="45" t="s">
        <v>117</v>
      </c>
      <c r="X200" s="45" t="s">
        <v>121</v>
      </c>
      <c r="Y200" s="45" t="s">
        <v>117</v>
      </c>
      <c r="Z200" s="45" t="s">
        <v>122</v>
      </c>
      <c r="AB200" s="45" t="s">
        <v>162</v>
      </c>
      <c r="AC200" s="46"/>
      <c r="AD200" s="58" t="s">
        <v>1292</v>
      </c>
      <c r="AE200" s="54" t="s">
        <v>555</v>
      </c>
      <c r="AF200" s="54" t="s">
        <v>1055</v>
      </c>
      <c r="AG200" s="54" t="s">
        <v>1056</v>
      </c>
      <c r="AH200" s="54" t="s">
        <v>645</v>
      </c>
      <c r="AI200" s="54" t="s">
        <v>1153</v>
      </c>
      <c r="AJ200" s="55" t="s">
        <v>101</v>
      </c>
      <c r="AK200" s="55" t="s">
        <v>56</v>
      </c>
      <c r="AL200" s="15" t="s">
        <v>37</v>
      </c>
      <c r="AM200" s="15" t="s">
        <v>28</v>
      </c>
      <c r="AN200" s="49" t="s">
        <v>1292</v>
      </c>
      <c r="AO200" s="35" t="s">
        <v>1318</v>
      </c>
      <c r="AP200" t="s">
        <v>1366</v>
      </c>
    </row>
    <row r="201" spans="1:43" x14ac:dyDescent="0.2">
      <c r="A201" s="44" t="s">
        <v>116</v>
      </c>
      <c r="B201" s="44" t="s">
        <v>117</v>
      </c>
      <c r="C201" s="44" t="s">
        <v>118</v>
      </c>
      <c r="D201" s="44" t="s">
        <v>117</v>
      </c>
      <c r="E201" s="44" t="s">
        <v>119</v>
      </c>
      <c r="F201" s="44" t="s">
        <v>117</v>
      </c>
      <c r="G201" s="44" t="s">
        <v>120</v>
      </c>
      <c r="H201" s="44" t="s">
        <v>117</v>
      </c>
      <c r="I201" s="44" t="s">
        <v>121</v>
      </c>
      <c r="J201" s="44" t="s">
        <v>117</v>
      </c>
      <c r="K201" s="44" t="s">
        <v>122</v>
      </c>
      <c r="M201" s="44" t="s">
        <v>162</v>
      </c>
      <c r="N201" s="44" t="s">
        <v>117</v>
      </c>
      <c r="O201" s="44" t="s">
        <v>328</v>
      </c>
      <c r="P201" s="45" t="s">
        <v>116</v>
      </c>
      <c r="Q201" s="45" t="s">
        <v>117</v>
      </c>
      <c r="R201" s="45" t="s">
        <v>118</v>
      </c>
      <c r="S201" s="45" t="s">
        <v>117</v>
      </c>
      <c r="T201" s="45" t="s">
        <v>119</v>
      </c>
      <c r="U201" s="45" t="s">
        <v>117</v>
      </c>
      <c r="V201" s="45" t="s">
        <v>120</v>
      </c>
      <c r="W201" s="45" t="s">
        <v>117</v>
      </c>
      <c r="X201" s="45" t="s">
        <v>121</v>
      </c>
      <c r="Y201" s="45" t="s">
        <v>117</v>
      </c>
      <c r="Z201" s="45" t="s">
        <v>122</v>
      </c>
      <c r="AB201" s="45" t="s">
        <v>162</v>
      </c>
      <c r="AC201" s="46"/>
      <c r="AD201" s="58" t="s">
        <v>1293</v>
      </c>
      <c r="AE201" s="54" t="s">
        <v>556</v>
      </c>
      <c r="AF201" s="54" t="s">
        <v>1057</v>
      </c>
      <c r="AG201" s="54" t="s">
        <v>1058</v>
      </c>
      <c r="AH201" s="54" t="s">
        <v>733</v>
      </c>
      <c r="AI201" s="54" t="s">
        <v>1153</v>
      </c>
      <c r="AJ201" s="55" t="s">
        <v>101</v>
      </c>
      <c r="AK201" s="55" t="s">
        <v>56</v>
      </c>
      <c r="AL201" s="15" t="s">
        <v>37</v>
      </c>
      <c r="AM201" s="15" t="s">
        <v>28</v>
      </c>
      <c r="AN201" s="49" t="s">
        <v>1293</v>
      </c>
      <c r="AO201" s="35" t="s">
        <v>1317</v>
      </c>
      <c r="AP201" t="s">
        <v>1367</v>
      </c>
    </row>
    <row r="202" spans="1:43" x14ac:dyDescent="0.2">
      <c r="A202" s="44" t="s">
        <v>116</v>
      </c>
      <c r="B202" s="44" t="s">
        <v>117</v>
      </c>
      <c r="C202" s="44" t="s">
        <v>118</v>
      </c>
      <c r="D202" s="44" t="s">
        <v>117</v>
      </c>
      <c r="E202" s="44" t="s">
        <v>119</v>
      </c>
      <c r="F202" s="44" t="s">
        <v>117</v>
      </c>
      <c r="G202" s="44" t="s">
        <v>120</v>
      </c>
      <c r="H202" s="44" t="s">
        <v>117</v>
      </c>
      <c r="I202" s="44" t="s">
        <v>121</v>
      </c>
      <c r="J202" s="44" t="s">
        <v>117</v>
      </c>
      <c r="K202" s="44" t="s">
        <v>122</v>
      </c>
      <c r="M202" s="44" t="s">
        <v>162</v>
      </c>
      <c r="N202" s="44" t="s">
        <v>117</v>
      </c>
      <c r="O202" s="44" t="s">
        <v>329</v>
      </c>
      <c r="P202" s="45" t="s">
        <v>116</v>
      </c>
      <c r="Q202" s="45" t="s">
        <v>117</v>
      </c>
      <c r="R202" s="45" t="s">
        <v>118</v>
      </c>
      <c r="S202" s="45" t="s">
        <v>117</v>
      </c>
      <c r="T202" s="45" t="s">
        <v>119</v>
      </c>
      <c r="U202" s="45" t="s">
        <v>117</v>
      </c>
      <c r="V202" s="45" t="s">
        <v>120</v>
      </c>
      <c r="W202" s="45" t="s">
        <v>117</v>
      </c>
      <c r="X202" s="45" t="s">
        <v>121</v>
      </c>
      <c r="Y202" s="45" t="s">
        <v>117</v>
      </c>
      <c r="Z202" s="45" t="s">
        <v>122</v>
      </c>
      <c r="AB202" s="45" t="s">
        <v>162</v>
      </c>
      <c r="AC202" s="46"/>
      <c r="AD202" s="58" t="s">
        <v>1391</v>
      </c>
      <c r="AE202" s="54" t="s">
        <v>557</v>
      </c>
      <c r="AF202" s="54" t="s">
        <v>1059</v>
      </c>
      <c r="AG202" s="54" t="s">
        <v>1060</v>
      </c>
      <c r="AH202" s="54" t="s">
        <v>1061</v>
      </c>
      <c r="AI202" s="54" t="s">
        <v>1153</v>
      </c>
      <c r="AJ202" s="55" t="s">
        <v>101</v>
      </c>
      <c r="AK202" s="55" t="s">
        <v>56</v>
      </c>
      <c r="AL202" s="15" t="s">
        <v>37</v>
      </c>
      <c r="AM202" s="15" t="s">
        <v>28</v>
      </c>
      <c r="AN202" s="49" t="s">
        <v>1391</v>
      </c>
      <c r="AO202" s="35" t="s">
        <v>1317</v>
      </c>
    </row>
    <row r="203" spans="1:43" x14ac:dyDescent="0.2">
      <c r="A203" s="44" t="s">
        <v>116</v>
      </c>
      <c r="B203" s="44" t="s">
        <v>117</v>
      </c>
      <c r="C203" s="44" t="s">
        <v>118</v>
      </c>
      <c r="D203" s="44" t="s">
        <v>117</v>
      </c>
      <c r="E203" s="44" t="s">
        <v>119</v>
      </c>
      <c r="F203" s="44" t="s">
        <v>117</v>
      </c>
      <c r="G203" s="44" t="s">
        <v>120</v>
      </c>
      <c r="H203" s="44" t="s">
        <v>117</v>
      </c>
      <c r="I203" s="44" t="s">
        <v>121</v>
      </c>
      <c r="J203" s="44" t="s">
        <v>117</v>
      </c>
      <c r="K203" s="44" t="s">
        <v>122</v>
      </c>
      <c r="M203" s="44" t="s">
        <v>162</v>
      </c>
      <c r="N203" s="44" t="s">
        <v>117</v>
      </c>
      <c r="O203" s="44" t="s">
        <v>330</v>
      </c>
      <c r="P203" s="45" t="s">
        <v>116</v>
      </c>
      <c r="Q203" s="45" t="s">
        <v>117</v>
      </c>
      <c r="R203" s="45" t="s">
        <v>118</v>
      </c>
      <c r="S203" s="45" t="s">
        <v>117</v>
      </c>
      <c r="T203" s="45" t="s">
        <v>119</v>
      </c>
      <c r="U203" s="45" t="s">
        <v>117</v>
      </c>
      <c r="V203" s="45" t="s">
        <v>120</v>
      </c>
      <c r="W203" s="45" t="s">
        <v>117</v>
      </c>
      <c r="X203" s="45" t="s">
        <v>121</v>
      </c>
      <c r="Y203" s="45" t="s">
        <v>117</v>
      </c>
      <c r="Z203" s="45" t="s">
        <v>122</v>
      </c>
      <c r="AB203" s="45" t="s">
        <v>162</v>
      </c>
      <c r="AC203" s="46"/>
      <c r="AD203" s="58" t="s">
        <v>1294</v>
      </c>
      <c r="AE203" s="54" t="s">
        <v>558</v>
      </c>
      <c r="AF203" s="54" t="s">
        <v>1062</v>
      </c>
      <c r="AG203" s="54" t="s">
        <v>1063</v>
      </c>
      <c r="AH203" s="54" t="s">
        <v>687</v>
      </c>
      <c r="AI203" s="54" t="s">
        <v>1153</v>
      </c>
      <c r="AJ203" s="55" t="s">
        <v>101</v>
      </c>
      <c r="AK203" s="55" t="s">
        <v>56</v>
      </c>
      <c r="AL203" s="15" t="s">
        <v>37</v>
      </c>
      <c r="AM203" s="15" t="s">
        <v>28</v>
      </c>
      <c r="AN203" s="49" t="s">
        <v>1294</v>
      </c>
      <c r="AO203" s="35" t="s">
        <v>1317</v>
      </c>
    </row>
    <row r="204" spans="1:43" x14ac:dyDescent="0.2">
      <c r="A204" s="44" t="s">
        <v>116</v>
      </c>
      <c r="B204" s="44" t="s">
        <v>117</v>
      </c>
      <c r="C204" s="44" t="s">
        <v>118</v>
      </c>
      <c r="D204" s="44" t="s">
        <v>117</v>
      </c>
      <c r="E204" s="44" t="s">
        <v>119</v>
      </c>
      <c r="F204" s="44" t="s">
        <v>117</v>
      </c>
      <c r="G204" s="44" t="s">
        <v>120</v>
      </c>
      <c r="H204" s="44" t="s">
        <v>117</v>
      </c>
      <c r="I204" s="44" t="s">
        <v>121</v>
      </c>
      <c r="J204" s="44" t="s">
        <v>117</v>
      </c>
      <c r="K204" s="44" t="s">
        <v>122</v>
      </c>
      <c r="M204" s="44" t="s">
        <v>162</v>
      </c>
      <c r="N204" s="44" t="s">
        <v>117</v>
      </c>
      <c r="O204" s="44" t="s">
        <v>331</v>
      </c>
      <c r="P204" s="45" t="s">
        <v>116</v>
      </c>
      <c r="Q204" s="45" t="s">
        <v>117</v>
      </c>
      <c r="R204" s="45" t="s">
        <v>118</v>
      </c>
      <c r="S204" s="45" t="s">
        <v>117</v>
      </c>
      <c r="T204" s="45" t="s">
        <v>119</v>
      </c>
      <c r="U204" s="45" t="s">
        <v>117</v>
      </c>
      <c r="V204" s="45" t="s">
        <v>120</v>
      </c>
      <c r="W204" s="45" t="s">
        <v>117</v>
      </c>
      <c r="X204" s="45" t="s">
        <v>121</v>
      </c>
      <c r="Y204" s="45" t="s">
        <v>117</v>
      </c>
      <c r="Z204" s="45" t="s">
        <v>122</v>
      </c>
      <c r="AB204" s="45" t="s">
        <v>162</v>
      </c>
      <c r="AC204" s="46"/>
      <c r="AD204" s="58" t="s">
        <v>1295</v>
      </c>
      <c r="AE204" s="54" t="s">
        <v>559</v>
      </c>
      <c r="AF204" s="54" t="s">
        <v>1064</v>
      </c>
      <c r="AG204" s="54" t="s">
        <v>1065</v>
      </c>
      <c r="AH204" s="54" t="s">
        <v>1066</v>
      </c>
      <c r="AI204" s="54" t="s">
        <v>1151</v>
      </c>
      <c r="AJ204" s="55" t="s">
        <v>101</v>
      </c>
      <c r="AK204" s="55" t="s">
        <v>56</v>
      </c>
      <c r="AL204" s="15" t="s">
        <v>37</v>
      </c>
      <c r="AM204" s="15" t="s">
        <v>28</v>
      </c>
      <c r="AN204" s="49" t="s">
        <v>1295</v>
      </c>
      <c r="AO204" s="35" t="s">
        <v>1318</v>
      </c>
    </row>
    <row r="205" spans="1:43" x14ac:dyDescent="0.2">
      <c r="A205" s="44" t="s">
        <v>116</v>
      </c>
      <c r="B205" s="44" t="s">
        <v>117</v>
      </c>
      <c r="C205" s="44" t="s">
        <v>118</v>
      </c>
      <c r="D205" s="44" t="s">
        <v>117</v>
      </c>
      <c r="E205" s="44" t="s">
        <v>119</v>
      </c>
      <c r="F205" s="44" t="s">
        <v>117</v>
      </c>
      <c r="G205" s="44" t="s">
        <v>120</v>
      </c>
      <c r="H205" s="44" t="s">
        <v>117</v>
      </c>
      <c r="I205" s="44" t="s">
        <v>121</v>
      </c>
      <c r="J205" s="44" t="s">
        <v>117</v>
      </c>
      <c r="K205" s="44" t="s">
        <v>122</v>
      </c>
      <c r="M205" s="44" t="s">
        <v>162</v>
      </c>
      <c r="N205" s="44" t="s">
        <v>117</v>
      </c>
      <c r="O205" s="44" t="s">
        <v>332</v>
      </c>
      <c r="P205" s="45" t="s">
        <v>116</v>
      </c>
      <c r="Q205" s="45" t="s">
        <v>117</v>
      </c>
      <c r="R205" s="45" t="s">
        <v>118</v>
      </c>
      <c r="S205" s="45" t="s">
        <v>117</v>
      </c>
      <c r="T205" s="45" t="s">
        <v>119</v>
      </c>
      <c r="U205" s="45" t="s">
        <v>117</v>
      </c>
      <c r="V205" s="45" t="s">
        <v>120</v>
      </c>
      <c r="W205" s="45" t="s">
        <v>117</v>
      </c>
      <c r="X205" s="45" t="s">
        <v>121</v>
      </c>
      <c r="Y205" s="45" t="s">
        <v>117</v>
      </c>
      <c r="Z205" s="45" t="s">
        <v>122</v>
      </c>
      <c r="AB205" s="45" t="s">
        <v>162</v>
      </c>
      <c r="AC205" s="46"/>
      <c r="AD205" s="58" t="s">
        <v>1392</v>
      </c>
      <c r="AE205" s="54" t="s">
        <v>560</v>
      </c>
      <c r="AF205" s="54" t="s">
        <v>1067</v>
      </c>
      <c r="AG205" s="54" t="s">
        <v>1068</v>
      </c>
      <c r="AH205" s="54" t="s">
        <v>1069</v>
      </c>
      <c r="AI205" s="54" t="s">
        <v>1153</v>
      </c>
      <c r="AJ205" s="55" t="s">
        <v>101</v>
      </c>
      <c r="AK205" s="55" t="s">
        <v>56</v>
      </c>
      <c r="AL205" s="15" t="s">
        <v>37</v>
      </c>
      <c r="AM205" s="15" t="s">
        <v>28</v>
      </c>
      <c r="AN205" s="49" t="s">
        <v>1392</v>
      </c>
      <c r="AO205" s="35" t="s">
        <v>1318</v>
      </c>
    </row>
    <row r="206" spans="1:43" x14ac:dyDescent="0.2">
      <c r="A206" s="44" t="s">
        <v>116</v>
      </c>
      <c r="B206" s="44" t="s">
        <v>117</v>
      </c>
      <c r="C206" s="44" t="s">
        <v>118</v>
      </c>
      <c r="D206" s="44" t="s">
        <v>117</v>
      </c>
      <c r="E206" s="44" t="s">
        <v>119</v>
      </c>
      <c r="F206" s="44" t="s">
        <v>117</v>
      </c>
      <c r="G206" s="44" t="s">
        <v>120</v>
      </c>
      <c r="H206" s="44" t="s">
        <v>117</v>
      </c>
      <c r="I206" s="44" t="s">
        <v>121</v>
      </c>
      <c r="J206" s="44" t="s">
        <v>117</v>
      </c>
      <c r="K206" s="44" t="s">
        <v>122</v>
      </c>
      <c r="M206" s="44" t="s">
        <v>162</v>
      </c>
      <c r="N206" s="44" t="s">
        <v>117</v>
      </c>
      <c r="O206" s="44" t="s">
        <v>333</v>
      </c>
      <c r="P206" s="45" t="s">
        <v>116</v>
      </c>
      <c r="Q206" s="45" t="s">
        <v>117</v>
      </c>
      <c r="R206" s="45" t="s">
        <v>118</v>
      </c>
      <c r="S206" s="45" t="s">
        <v>117</v>
      </c>
      <c r="T206" s="45" t="s">
        <v>119</v>
      </c>
      <c r="U206" s="45" t="s">
        <v>117</v>
      </c>
      <c r="V206" s="45" t="s">
        <v>120</v>
      </c>
      <c r="W206" s="45" t="s">
        <v>117</v>
      </c>
      <c r="X206" s="45" t="s">
        <v>121</v>
      </c>
      <c r="Y206" s="45" t="s">
        <v>117</v>
      </c>
      <c r="Z206" s="45" t="s">
        <v>122</v>
      </c>
      <c r="AB206" s="45" t="s">
        <v>162</v>
      </c>
      <c r="AC206" s="46"/>
      <c r="AD206" s="58" t="s">
        <v>1296</v>
      </c>
      <c r="AE206" s="54" t="s">
        <v>561</v>
      </c>
      <c r="AF206" s="54" t="s">
        <v>1070</v>
      </c>
      <c r="AG206" s="54" t="s">
        <v>1071</v>
      </c>
      <c r="AH206" s="54" t="s">
        <v>1072</v>
      </c>
      <c r="AI206" s="54" t="s">
        <v>1151</v>
      </c>
      <c r="AJ206" s="55" t="s">
        <v>101</v>
      </c>
      <c r="AK206" s="55" t="s">
        <v>56</v>
      </c>
      <c r="AL206" s="15" t="s">
        <v>37</v>
      </c>
      <c r="AM206" s="15" t="s">
        <v>28</v>
      </c>
      <c r="AN206" s="49" t="s">
        <v>1296</v>
      </c>
      <c r="AO206" s="35" t="s">
        <v>1317</v>
      </c>
    </row>
    <row r="207" spans="1:43" x14ac:dyDescent="0.2">
      <c r="A207" s="44" t="s">
        <v>116</v>
      </c>
      <c r="B207" s="44" t="s">
        <v>117</v>
      </c>
      <c r="C207" s="44" t="s">
        <v>118</v>
      </c>
      <c r="D207" s="44" t="s">
        <v>117</v>
      </c>
      <c r="E207" s="44" t="s">
        <v>119</v>
      </c>
      <c r="F207" s="44" t="s">
        <v>117</v>
      </c>
      <c r="G207" s="44" t="s">
        <v>120</v>
      </c>
      <c r="H207" s="44" t="s">
        <v>117</v>
      </c>
      <c r="I207" s="44" t="s">
        <v>121</v>
      </c>
      <c r="J207" s="44" t="s">
        <v>117</v>
      </c>
      <c r="K207" s="44" t="s">
        <v>122</v>
      </c>
      <c r="M207" s="44" t="s">
        <v>162</v>
      </c>
      <c r="N207" s="44" t="s">
        <v>117</v>
      </c>
      <c r="O207" s="44" t="s">
        <v>334</v>
      </c>
      <c r="P207" s="45" t="s">
        <v>116</v>
      </c>
      <c r="Q207" s="45" t="s">
        <v>117</v>
      </c>
      <c r="R207" s="45" t="s">
        <v>118</v>
      </c>
      <c r="S207" s="45" t="s">
        <v>117</v>
      </c>
      <c r="T207" s="45" t="s">
        <v>119</v>
      </c>
      <c r="U207" s="45" t="s">
        <v>117</v>
      </c>
      <c r="V207" s="45" t="s">
        <v>120</v>
      </c>
      <c r="W207" s="45" t="s">
        <v>117</v>
      </c>
      <c r="X207" s="45" t="s">
        <v>121</v>
      </c>
      <c r="Y207" s="45" t="s">
        <v>117</v>
      </c>
      <c r="Z207" s="45" t="s">
        <v>122</v>
      </c>
      <c r="AB207" s="45" t="s">
        <v>162</v>
      </c>
      <c r="AC207" s="46"/>
      <c r="AD207" s="58" t="s">
        <v>1377</v>
      </c>
      <c r="AE207" s="54" t="s">
        <v>562</v>
      </c>
      <c r="AF207" s="54" t="s">
        <v>334</v>
      </c>
      <c r="AG207" s="54" t="s">
        <v>1073</v>
      </c>
      <c r="AH207" s="54" t="s">
        <v>662</v>
      </c>
      <c r="AI207" s="54" t="s">
        <v>1153</v>
      </c>
      <c r="AJ207" s="55" t="s">
        <v>101</v>
      </c>
      <c r="AK207" s="55" t="s">
        <v>56</v>
      </c>
      <c r="AL207" s="15" t="s">
        <v>37</v>
      </c>
      <c r="AM207" s="15" t="s">
        <v>28</v>
      </c>
      <c r="AN207" s="49" t="s">
        <v>1377</v>
      </c>
      <c r="AO207" s="35" t="s">
        <v>1318</v>
      </c>
    </row>
    <row r="208" spans="1:43" x14ac:dyDescent="0.2">
      <c r="A208" s="44" t="s">
        <v>116</v>
      </c>
      <c r="B208" s="44" t="s">
        <v>117</v>
      </c>
      <c r="C208" s="44" t="s">
        <v>118</v>
      </c>
      <c r="D208" s="44" t="s">
        <v>117</v>
      </c>
      <c r="E208" s="44" t="s">
        <v>119</v>
      </c>
      <c r="F208" s="44" t="s">
        <v>117</v>
      </c>
      <c r="G208" s="44" t="s">
        <v>120</v>
      </c>
      <c r="H208" s="44" t="s">
        <v>117</v>
      </c>
      <c r="I208" s="44" t="s">
        <v>121</v>
      </c>
      <c r="J208" s="44" t="s">
        <v>117</v>
      </c>
      <c r="K208" s="44" t="s">
        <v>122</v>
      </c>
      <c r="M208" s="44" t="s">
        <v>162</v>
      </c>
      <c r="N208" s="44" t="s">
        <v>117</v>
      </c>
      <c r="O208" s="44" t="s">
        <v>335</v>
      </c>
      <c r="P208" s="45" t="s">
        <v>116</v>
      </c>
      <c r="Q208" s="45" t="s">
        <v>117</v>
      </c>
      <c r="R208" s="45" t="s">
        <v>118</v>
      </c>
      <c r="S208" s="45" t="s">
        <v>117</v>
      </c>
      <c r="T208" s="45" t="s">
        <v>119</v>
      </c>
      <c r="U208" s="45" t="s">
        <v>117</v>
      </c>
      <c r="V208" s="45" t="s">
        <v>120</v>
      </c>
      <c r="W208" s="45" t="s">
        <v>117</v>
      </c>
      <c r="X208" s="45" t="s">
        <v>121</v>
      </c>
      <c r="Y208" s="45" t="s">
        <v>117</v>
      </c>
      <c r="Z208" s="45" t="s">
        <v>122</v>
      </c>
      <c r="AB208" s="45" t="s">
        <v>162</v>
      </c>
      <c r="AC208" s="46"/>
      <c r="AD208" s="58" t="s">
        <v>1297</v>
      </c>
      <c r="AE208" s="54" t="s">
        <v>563</v>
      </c>
      <c r="AF208" s="54" t="s">
        <v>1074</v>
      </c>
      <c r="AG208" s="54" t="s">
        <v>1075</v>
      </c>
      <c r="AH208" s="54" t="s">
        <v>1076</v>
      </c>
      <c r="AI208" s="54" t="s">
        <v>1151</v>
      </c>
      <c r="AJ208" s="55" t="s">
        <v>101</v>
      </c>
      <c r="AK208" s="55" t="s">
        <v>56</v>
      </c>
      <c r="AL208" s="15" t="s">
        <v>37</v>
      </c>
      <c r="AM208" s="15" t="s">
        <v>28</v>
      </c>
      <c r="AN208" s="49" t="s">
        <v>1297</v>
      </c>
      <c r="AO208" s="35" t="s">
        <v>1318</v>
      </c>
    </row>
    <row r="209" spans="1:43" x14ac:dyDescent="0.2">
      <c r="A209" s="44" t="s">
        <v>116</v>
      </c>
      <c r="B209" s="44" t="s">
        <v>117</v>
      </c>
      <c r="C209" s="44" t="s">
        <v>118</v>
      </c>
      <c r="D209" s="44" t="s">
        <v>117</v>
      </c>
      <c r="E209" s="44" t="s">
        <v>119</v>
      </c>
      <c r="F209" s="44" t="s">
        <v>117</v>
      </c>
      <c r="G209" s="44" t="s">
        <v>120</v>
      </c>
      <c r="H209" s="44" t="s">
        <v>117</v>
      </c>
      <c r="I209" s="44" t="s">
        <v>121</v>
      </c>
      <c r="J209" s="44" t="s">
        <v>117</v>
      </c>
      <c r="K209" s="44" t="s">
        <v>122</v>
      </c>
      <c r="M209" s="44" t="s">
        <v>162</v>
      </c>
      <c r="N209" s="44" t="s">
        <v>117</v>
      </c>
      <c r="O209" s="44" t="s">
        <v>336</v>
      </c>
      <c r="P209" s="45" t="s">
        <v>116</v>
      </c>
      <c r="Q209" s="45" t="s">
        <v>117</v>
      </c>
      <c r="R209" s="45" t="s">
        <v>118</v>
      </c>
      <c r="S209" s="45" t="s">
        <v>117</v>
      </c>
      <c r="T209" s="45" t="s">
        <v>119</v>
      </c>
      <c r="U209" s="45" t="s">
        <v>117</v>
      </c>
      <c r="V209" s="45" t="s">
        <v>120</v>
      </c>
      <c r="W209" s="45" t="s">
        <v>117</v>
      </c>
      <c r="X209" s="45" t="s">
        <v>121</v>
      </c>
      <c r="Y209" s="45" t="s">
        <v>117</v>
      </c>
      <c r="Z209" s="45" t="s">
        <v>122</v>
      </c>
      <c r="AB209" s="45" t="s">
        <v>162</v>
      </c>
      <c r="AC209" s="46"/>
      <c r="AD209" s="58" t="s">
        <v>1298</v>
      </c>
      <c r="AE209" s="54" t="s">
        <v>564</v>
      </c>
      <c r="AF209" s="54" t="s">
        <v>336</v>
      </c>
      <c r="AG209" s="54" t="s">
        <v>1077</v>
      </c>
      <c r="AH209" s="54" t="s">
        <v>1078</v>
      </c>
      <c r="AI209" s="54" t="s">
        <v>1151</v>
      </c>
      <c r="AJ209" s="55" t="s">
        <v>101</v>
      </c>
      <c r="AK209" s="55" t="s">
        <v>56</v>
      </c>
      <c r="AL209" s="15" t="s">
        <v>37</v>
      </c>
      <c r="AM209" s="15" t="s">
        <v>28</v>
      </c>
      <c r="AN209" s="49" t="s">
        <v>1298</v>
      </c>
      <c r="AO209" s="35" t="s">
        <v>1318</v>
      </c>
    </row>
    <row r="210" spans="1:43" x14ac:dyDescent="0.2">
      <c r="A210" s="44" t="s">
        <v>116</v>
      </c>
      <c r="B210" s="44" t="s">
        <v>117</v>
      </c>
      <c r="C210" s="44" t="s">
        <v>118</v>
      </c>
      <c r="D210" s="44" t="s">
        <v>117</v>
      </c>
      <c r="E210" s="44" t="s">
        <v>119</v>
      </c>
      <c r="F210" s="44" t="s">
        <v>117</v>
      </c>
      <c r="G210" s="44" t="s">
        <v>120</v>
      </c>
      <c r="H210" s="44" t="s">
        <v>117</v>
      </c>
      <c r="I210" s="44" t="s">
        <v>121</v>
      </c>
      <c r="J210" s="44" t="s">
        <v>117</v>
      </c>
      <c r="K210" s="44" t="s">
        <v>122</v>
      </c>
      <c r="M210" s="44" t="s">
        <v>162</v>
      </c>
      <c r="N210" s="44" t="s">
        <v>117</v>
      </c>
      <c r="O210" s="44" t="s">
        <v>337</v>
      </c>
      <c r="P210" s="45" t="s">
        <v>116</v>
      </c>
      <c r="Q210" s="45" t="s">
        <v>117</v>
      </c>
      <c r="R210" s="45" t="s">
        <v>118</v>
      </c>
      <c r="S210" s="45" t="s">
        <v>117</v>
      </c>
      <c r="T210" s="45" t="s">
        <v>119</v>
      </c>
      <c r="U210" s="45" t="s">
        <v>117</v>
      </c>
      <c r="V210" s="45" t="s">
        <v>120</v>
      </c>
      <c r="W210" s="45" t="s">
        <v>117</v>
      </c>
      <c r="X210" s="45" t="s">
        <v>121</v>
      </c>
      <c r="Y210" s="45" t="s">
        <v>117</v>
      </c>
      <c r="Z210" s="45" t="s">
        <v>122</v>
      </c>
      <c r="AB210" s="45" t="s">
        <v>162</v>
      </c>
      <c r="AC210" s="46"/>
      <c r="AD210" s="58" t="s">
        <v>1393</v>
      </c>
      <c r="AE210" s="54" t="s">
        <v>565</v>
      </c>
      <c r="AF210" s="54" t="s">
        <v>1079</v>
      </c>
      <c r="AG210" s="54" t="s">
        <v>1080</v>
      </c>
      <c r="AH210" s="54" t="s">
        <v>635</v>
      </c>
      <c r="AI210" s="54" t="s">
        <v>1153</v>
      </c>
      <c r="AJ210" s="55" t="s">
        <v>101</v>
      </c>
      <c r="AK210" s="55" t="s">
        <v>56</v>
      </c>
      <c r="AL210" s="15" t="s">
        <v>37</v>
      </c>
      <c r="AM210" s="15" t="s">
        <v>28</v>
      </c>
      <c r="AN210" s="49" t="s">
        <v>1393</v>
      </c>
      <c r="AO210" s="35" t="s">
        <v>1317</v>
      </c>
    </row>
    <row r="211" spans="1:43" x14ac:dyDescent="0.2">
      <c r="A211" s="44" t="s">
        <v>116</v>
      </c>
      <c r="B211" s="44" t="s">
        <v>117</v>
      </c>
      <c r="C211" s="44" t="s">
        <v>118</v>
      </c>
      <c r="D211" s="44" t="s">
        <v>117</v>
      </c>
      <c r="E211" s="44" t="s">
        <v>119</v>
      </c>
      <c r="F211" s="44" t="s">
        <v>117</v>
      </c>
      <c r="G211" s="44" t="s">
        <v>120</v>
      </c>
      <c r="H211" s="44" t="s">
        <v>117</v>
      </c>
      <c r="I211" s="44" t="s">
        <v>121</v>
      </c>
      <c r="J211" s="44" t="s">
        <v>117</v>
      </c>
      <c r="K211" s="44" t="s">
        <v>122</v>
      </c>
      <c r="M211" s="44" t="s">
        <v>162</v>
      </c>
      <c r="N211" s="44" t="s">
        <v>117</v>
      </c>
      <c r="O211" s="44" t="s">
        <v>338</v>
      </c>
      <c r="P211" s="45" t="s">
        <v>116</v>
      </c>
      <c r="Q211" s="45" t="s">
        <v>117</v>
      </c>
      <c r="R211" s="45" t="s">
        <v>118</v>
      </c>
      <c r="S211" s="45" t="s">
        <v>117</v>
      </c>
      <c r="T211" s="45" t="s">
        <v>119</v>
      </c>
      <c r="U211" s="45" t="s">
        <v>117</v>
      </c>
      <c r="V211" s="45" t="s">
        <v>120</v>
      </c>
      <c r="W211" s="45" t="s">
        <v>117</v>
      </c>
      <c r="X211" s="45" t="s">
        <v>121</v>
      </c>
      <c r="Y211" s="45" t="s">
        <v>117</v>
      </c>
      <c r="Z211" s="45" t="s">
        <v>122</v>
      </c>
      <c r="AB211" s="45" t="s">
        <v>162</v>
      </c>
      <c r="AC211" s="46"/>
      <c r="AD211" s="58" t="s">
        <v>1173</v>
      </c>
      <c r="AE211" s="54" t="s">
        <v>566</v>
      </c>
      <c r="AF211" s="54" t="s">
        <v>1081</v>
      </c>
      <c r="AG211" s="54" t="s">
        <v>1082</v>
      </c>
      <c r="AH211" s="54" t="s">
        <v>1083</v>
      </c>
      <c r="AI211" s="54" t="s">
        <v>1151</v>
      </c>
      <c r="AJ211" s="55" t="s">
        <v>101</v>
      </c>
      <c r="AK211" s="55" t="s">
        <v>56</v>
      </c>
      <c r="AL211" s="15" t="s">
        <v>37</v>
      </c>
      <c r="AM211" s="15" t="s">
        <v>28</v>
      </c>
      <c r="AN211" s="49" t="s">
        <v>1173</v>
      </c>
      <c r="AO211" s="35" t="s">
        <v>1318</v>
      </c>
    </row>
    <row r="212" spans="1:43" x14ac:dyDescent="0.2">
      <c r="A212" s="44" t="s">
        <v>116</v>
      </c>
      <c r="B212" s="44" t="s">
        <v>117</v>
      </c>
      <c r="C212" s="44" t="s">
        <v>118</v>
      </c>
      <c r="D212" s="44" t="s">
        <v>117</v>
      </c>
      <c r="E212" s="44" t="s">
        <v>119</v>
      </c>
      <c r="F212" s="44" t="s">
        <v>117</v>
      </c>
      <c r="G212" s="44" t="s">
        <v>120</v>
      </c>
      <c r="H212" s="44" t="s">
        <v>117</v>
      </c>
      <c r="I212" s="44" t="s">
        <v>121</v>
      </c>
      <c r="J212" s="44" t="s">
        <v>117</v>
      </c>
      <c r="K212" s="44" t="s">
        <v>122</v>
      </c>
      <c r="M212" s="44" t="s">
        <v>162</v>
      </c>
      <c r="N212" s="44" t="s">
        <v>117</v>
      </c>
      <c r="O212" s="44" t="s">
        <v>339</v>
      </c>
      <c r="P212" s="45" t="s">
        <v>116</v>
      </c>
      <c r="Q212" s="45" t="s">
        <v>117</v>
      </c>
      <c r="R212" s="45" t="s">
        <v>118</v>
      </c>
      <c r="S212" s="45" t="s">
        <v>117</v>
      </c>
      <c r="T212" s="45" t="s">
        <v>119</v>
      </c>
      <c r="U212" s="45" t="s">
        <v>117</v>
      </c>
      <c r="V212" s="45" t="s">
        <v>120</v>
      </c>
      <c r="W212" s="45" t="s">
        <v>117</v>
      </c>
      <c r="X212" s="45" t="s">
        <v>121</v>
      </c>
      <c r="Y212" s="45" t="s">
        <v>117</v>
      </c>
      <c r="Z212" s="45" t="s">
        <v>122</v>
      </c>
      <c r="AB212" s="45" t="s">
        <v>162</v>
      </c>
      <c r="AC212" s="46"/>
      <c r="AD212" s="58" t="s">
        <v>1394</v>
      </c>
      <c r="AE212" s="54" t="s">
        <v>567</v>
      </c>
      <c r="AF212" s="54" t="s">
        <v>1084</v>
      </c>
      <c r="AG212" s="54" t="s">
        <v>1085</v>
      </c>
      <c r="AH212" s="54" t="s">
        <v>1086</v>
      </c>
      <c r="AI212" s="54" t="s">
        <v>1151</v>
      </c>
      <c r="AJ212" s="55" t="s">
        <v>101</v>
      </c>
      <c r="AK212" s="55" t="s">
        <v>56</v>
      </c>
      <c r="AL212" s="15" t="s">
        <v>37</v>
      </c>
      <c r="AM212" s="15" t="s">
        <v>28</v>
      </c>
      <c r="AN212" s="49" t="s">
        <v>1394</v>
      </c>
      <c r="AO212" s="35" t="s">
        <v>1318</v>
      </c>
    </row>
    <row r="213" spans="1:43" x14ac:dyDescent="0.2">
      <c r="A213" s="44" t="s">
        <v>116</v>
      </c>
      <c r="B213" s="44" t="s">
        <v>117</v>
      </c>
      <c r="C213" s="44" t="s">
        <v>118</v>
      </c>
      <c r="D213" s="44" t="s">
        <v>117</v>
      </c>
      <c r="E213" s="44" t="s">
        <v>119</v>
      </c>
      <c r="F213" s="44" t="s">
        <v>117</v>
      </c>
      <c r="G213" s="44" t="s">
        <v>120</v>
      </c>
      <c r="H213" s="44" t="s">
        <v>117</v>
      </c>
      <c r="I213" s="44" t="s">
        <v>121</v>
      </c>
      <c r="J213" s="44" t="s">
        <v>117</v>
      </c>
      <c r="K213" s="44" t="s">
        <v>122</v>
      </c>
      <c r="M213" s="44" t="s">
        <v>162</v>
      </c>
      <c r="N213" s="44" t="s">
        <v>117</v>
      </c>
      <c r="O213" s="44" t="s">
        <v>340</v>
      </c>
      <c r="P213" s="45" t="s">
        <v>116</v>
      </c>
      <c r="Q213" s="45" t="s">
        <v>117</v>
      </c>
      <c r="R213" s="45" t="s">
        <v>118</v>
      </c>
      <c r="S213" s="45" t="s">
        <v>117</v>
      </c>
      <c r="T213" s="45" t="s">
        <v>119</v>
      </c>
      <c r="U213" s="45" t="s">
        <v>117</v>
      </c>
      <c r="V213" s="45" t="s">
        <v>120</v>
      </c>
      <c r="W213" s="45" t="s">
        <v>117</v>
      </c>
      <c r="X213" s="45" t="s">
        <v>121</v>
      </c>
      <c r="Y213" s="45" t="s">
        <v>117</v>
      </c>
      <c r="Z213" s="45" t="s">
        <v>122</v>
      </c>
      <c r="AB213" s="45" t="s">
        <v>162</v>
      </c>
      <c r="AC213" s="46"/>
      <c r="AD213" s="58" t="s">
        <v>1299</v>
      </c>
      <c r="AE213" s="54" t="s">
        <v>568</v>
      </c>
      <c r="AF213" s="54" t="s">
        <v>1087</v>
      </c>
      <c r="AG213" s="54" t="s">
        <v>1088</v>
      </c>
      <c r="AH213" s="54" t="s">
        <v>1089</v>
      </c>
      <c r="AI213" s="54" t="s">
        <v>1152</v>
      </c>
      <c r="AJ213" s="55" t="s">
        <v>101</v>
      </c>
      <c r="AK213" s="55" t="s">
        <v>56</v>
      </c>
      <c r="AL213" s="15" t="s">
        <v>37</v>
      </c>
      <c r="AM213" s="15" t="s">
        <v>28</v>
      </c>
      <c r="AN213" s="49" t="s">
        <v>1299</v>
      </c>
      <c r="AO213" s="35" t="s">
        <v>1317</v>
      </c>
    </row>
    <row r="214" spans="1:43" x14ac:dyDescent="0.2">
      <c r="A214" s="44" t="s">
        <v>116</v>
      </c>
      <c r="B214" s="44" t="s">
        <v>117</v>
      </c>
      <c r="C214" s="44" t="s">
        <v>118</v>
      </c>
      <c r="D214" s="44" t="s">
        <v>117</v>
      </c>
      <c r="E214" s="44" t="s">
        <v>119</v>
      </c>
      <c r="F214" s="44" t="s">
        <v>117</v>
      </c>
      <c r="G214" s="44" t="s">
        <v>120</v>
      </c>
      <c r="H214" s="44" t="s">
        <v>117</v>
      </c>
      <c r="I214" s="44" t="s">
        <v>121</v>
      </c>
      <c r="J214" s="44" t="s">
        <v>117</v>
      </c>
      <c r="K214" s="44" t="s">
        <v>122</v>
      </c>
      <c r="M214" s="44" t="s">
        <v>162</v>
      </c>
      <c r="N214" s="44" t="s">
        <v>117</v>
      </c>
      <c r="O214" s="44" t="s">
        <v>341</v>
      </c>
      <c r="P214" s="45" t="s">
        <v>116</v>
      </c>
      <c r="Q214" s="45" t="s">
        <v>117</v>
      </c>
      <c r="R214" s="45" t="s">
        <v>118</v>
      </c>
      <c r="S214" s="45" t="s">
        <v>117</v>
      </c>
      <c r="T214" s="45" t="s">
        <v>119</v>
      </c>
      <c r="U214" s="45" t="s">
        <v>117</v>
      </c>
      <c r="V214" s="45" t="s">
        <v>120</v>
      </c>
      <c r="W214" s="45" t="s">
        <v>117</v>
      </c>
      <c r="X214" s="45" t="s">
        <v>121</v>
      </c>
      <c r="Y214" s="45" t="s">
        <v>117</v>
      </c>
      <c r="Z214" s="45" t="s">
        <v>122</v>
      </c>
      <c r="AB214" s="45" t="s">
        <v>162</v>
      </c>
      <c r="AC214" s="46"/>
      <c r="AD214" s="58" t="s">
        <v>1300</v>
      </c>
      <c r="AE214" s="54" t="s">
        <v>569</v>
      </c>
      <c r="AF214" s="54" t="s">
        <v>1090</v>
      </c>
      <c r="AG214" s="54" t="s">
        <v>1091</v>
      </c>
      <c r="AH214" s="54" t="s">
        <v>1092</v>
      </c>
      <c r="AI214" s="54" t="s">
        <v>1151</v>
      </c>
      <c r="AJ214" s="55" t="s">
        <v>101</v>
      </c>
      <c r="AK214" s="55" t="s">
        <v>56</v>
      </c>
      <c r="AL214" s="15" t="s">
        <v>37</v>
      </c>
      <c r="AM214" s="15" t="s">
        <v>28</v>
      </c>
      <c r="AN214" s="49" t="s">
        <v>1300</v>
      </c>
      <c r="AO214" s="35" t="s">
        <v>1318</v>
      </c>
    </row>
    <row r="215" spans="1:43" x14ac:dyDescent="0.2">
      <c r="A215" s="44" t="s">
        <v>116</v>
      </c>
      <c r="B215" s="44" t="s">
        <v>117</v>
      </c>
      <c r="C215" s="44" t="s">
        <v>118</v>
      </c>
      <c r="D215" s="44" t="s">
        <v>117</v>
      </c>
      <c r="E215" s="44" t="s">
        <v>119</v>
      </c>
      <c r="F215" s="44" t="s">
        <v>117</v>
      </c>
      <c r="G215" s="44" t="s">
        <v>120</v>
      </c>
      <c r="H215" s="44" t="s">
        <v>117</v>
      </c>
      <c r="I215" s="44" t="s">
        <v>121</v>
      </c>
      <c r="J215" s="44" t="s">
        <v>117</v>
      </c>
      <c r="K215" s="44" t="s">
        <v>122</v>
      </c>
      <c r="M215" s="44" t="s">
        <v>162</v>
      </c>
      <c r="N215" s="44" t="s">
        <v>117</v>
      </c>
      <c r="O215" s="44" t="s">
        <v>342</v>
      </c>
      <c r="P215" s="45" t="s">
        <v>116</v>
      </c>
      <c r="Q215" s="45" t="s">
        <v>117</v>
      </c>
      <c r="R215" s="45" t="s">
        <v>118</v>
      </c>
      <c r="S215" s="45" t="s">
        <v>117</v>
      </c>
      <c r="T215" s="45" t="s">
        <v>119</v>
      </c>
      <c r="U215" s="45" t="s">
        <v>117</v>
      </c>
      <c r="V215" s="45" t="s">
        <v>120</v>
      </c>
      <c r="W215" s="45" t="s">
        <v>117</v>
      </c>
      <c r="X215" s="45" t="s">
        <v>121</v>
      </c>
      <c r="Y215" s="45" t="s">
        <v>117</v>
      </c>
      <c r="Z215" s="45" t="s">
        <v>122</v>
      </c>
      <c r="AB215" s="45" t="s">
        <v>162</v>
      </c>
      <c r="AC215" s="46"/>
      <c r="AD215" s="58" t="s">
        <v>1301</v>
      </c>
      <c r="AE215" s="54" t="s">
        <v>570</v>
      </c>
      <c r="AF215" s="54" t="s">
        <v>1093</v>
      </c>
      <c r="AG215" s="54" t="s">
        <v>1094</v>
      </c>
      <c r="AH215" s="54" t="s">
        <v>1095</v>
      </c>
      <c r="AI215" s="54" t="s">
        <v>1151</v>
      </c>
      <c r="AJ215" s="55" t="s">
        <v>101</v>
      </c>
      <c r="AK215" s="55" t="s">
        <v>56</v>
      </c>
      <c r="AL215" s="15" t="s">
        <v>37</v>
      </c>
      <c r="AM215" s="15" t="s">
        <v>28</v>
      </c>
      <c r="AN215" s="49" t="s">
        <v>1301</v>
      </c>
      <c r="AO215" s="35" t="s">
        <v>1323</v>
      </c>
    </row>
    <row r="216" spans="1:43" x14ac:dyDescent="0.2">
      <c r="A216" s="44" t="s">
        <v>116</v>
      </c>
      <c r="B216" s="44" t="s">
        <v>117</v>
      </c>
      <c r="C216" s="44" t="s">
        <v>118</v>
      </c>
      <c r="D216" s="44" t="s">
        <v>117</v>
      </c>
      <c r="E216" s="44" t="s">
        <v>119</v>
      </c>
      <c r="F216" s="44" t="s">
        <v>117</v>
      </c>
      <c r="G216" s="44" t="s">
        <v>120</v>
      </c>
      <c r="H216" s="44" t="s">
        <v>117</v>
      </c>
      <c r="I216" s="44" t="s">
        <v>121</v>
      </c>
      <c r="J216" s="44" t="s">
        <v>117</v>
      </c>
      <c r="K216" s="44" t="s">
        <v>122</v>
      </c>
      <c r="M216" s="44" t="s">
        <v>162</v>
      </c>
      <c r="N216" s="44" t="s">
        <v>117</v>
      </c>
      <c r="O216" s="44" t="s">
        <v>343</v>
      </c>
      <c r="P216" s="45" t="s">
        <v>116</v>
      </c>
      <c r="Q216" s="45" t="s">
        <v>117</v>
      </c>
      <c r="R216" s="45" t="s">
        <v>118</v>
      </c>
      <c r="S216" s="45" t="s">
        <v>117</v>
      </c>
      <c r="T216" s="45" t="s">
        <v>119</v>
      </c>
      <c r="U216" s="45" t="s">
        <v>117</v>
      </c>
      <c r="V216" s="45" t="s">
        <v>120</v>
      </c>
      <c r="W216" s="45" t="s">
        <v>117</v>
      </c>
      <c r="X216" s="45" t="s">
        <v>121</v>
      </c>
      <c r="Y216" s="45" t="s">
        <v>117</v>
      </c>
      <c r="Z216" s="45" t="s">
        <v>122</v>
      </c>
      <c r="AB216" s="45" t="s">
        <v>162</v>
      </c>
      <c r="AC216" s="46"/>
      <c r="AD216" s="58" t="s">
        <v>1302</v>
      </c>
      <c r="AE216" s="54" t="s">
        <v>571</v>
      </c>
      <c r="AF216" s="54" t="s">
        <v>343</v>
      </c>
      <c r="AG216" s="54" t="s">
        <v>1096</v>
      </c>
      <c r="AH216" s="54" t="s">
        <v>1097</v>
      </c>
      <c r="AI216" s="54" t="s">
        <v>1151</v>
      </c>
      <c r="AJ216" s="55" t="s">
        <v>101</v>
      </c>
      <c r="AK216" s="55" t="s">
        <v>56</v>
      </c>
      <c r="AL216" s="15" t="s">
        <v>37</v>
      </c>
      <c r="AM216" s="15" t="s">
        <v>28</v>
      </c>
      <c r="AN216" s="49" t="s">
        <v>1302</v>
      </c>
      <c r="AO216" s="35" t="s">
        <v>1318</v>
      </c>
    </row>
    <row r="217" spans="1:43" x14ac:dyDescent="0.2">
      <c r="A217" s="44" t="s">
        <v>116</v>
      </c>
      <c r="B217" s="44" t="s">
        <v>117</v>
      </c>
      <c r="C217" s="44" t="s">
        <v>118</v>
      </c>
      <c r="D217" s="44" t="s">
        <v>117</v>
      </c>
      <c r="E217" s="44" t="s">
        <v>119</v>
      </c>
      <c r="F217" s="44" t="s">
        <v>117</v>
      </c>
      <c r="G217" s="44" t="s">
        <v>120</v>
      </c>
      <c r="H217" s="44" t="s">
        <v>117</v>
      </c>
      <c r="I217" s="44" t="s">
        <v>121</v>
      </c>
      <c r="J217" s="44" t="s">
        <v>117</v>
      </c>
      <c r="K217" s="44" t="s">
        <v>122</v>
      </c>
      <c r="M217" s="44" t="s">
        <v>162</v>
      </c>
      <c r="N217" s="44" t="s">
        <v>117</v>
      </c>
      <c r="O217" s="44" t="s">
        <v>344</v>
      </c>
      <c r="P217" s="45" t="s">
        <v>116</v>
      </c>
      <c r="Q217" s="45" t="s">
        <v>117</v>
      </c>
      <c r="R217" s="45" t="s">
        <v>118</v>
      </c>
      <c r="S217" s="45" t="s">
        <v>117</v>
      </c>
      <c r="T217" s="45" t="s">
        <v>119</v>
      </c>
      <c r="U217" s="45" t="s">
        <v>117</v>
      </c>
      <c r="V217" s="45" t="s">
        <v>120</v>
      </c>
      <c r="W217" s="45" t="s">
        <v>117</v>
      </c>
      <c r="X217" s="45" t="s">
        <v>121</v>
      </c>
      <c r="Y217" s="45" t="s">
        <v>117</v>
      </c>
      <c r="Z217" s="45" t="s">
        <v>122</v>
      </c>
      <c r="AB217" s="45" t="s">
        <v>162</v>
      </c>
      <c r="AC217" s="46"/>
      <c r="AD217" s="58" t="s">
        <v>1395</v>
      </c>
      <c r="AE217" s="54" t="s">
        <v>572</v>
      </c>
      <c r="AF217" s="54" t="s">
        <v>1098</v>
      </c>
      <c r="AG217" s="54" t="s">
        <v>1099</v>
      </c>
      <c r="AH217" s="54" t="s">
        <v>1100</v>
      </c>
      <c r="AI217" s="54" t="s">
        <v>1151</v>
      </c>
      <c r="AJ217" s="55" t="s">
        <v>101</v>
      </c>
      <c r="AK217" s="55" t="s">
        <v>56</v>
      </c>
      <c r="AL217" s="15" t="s">
        <v>37</v>
      </c>
      <c r="AM217" s="15" t="s">
        <v>28</v>
      </c>
      <c r="AN217" s="49" t="s">
        <v>1395</v>
      </c>
      <c r="AO217" s="35" t="s">
        <v>1317</v>
      </c>
    </row>
    <row r="218" spans="1:43" x14ac:dyDescent="0.2">
      <c r="A218" s="44" t="s">
        <v>116</v>
      </c>
      <c r="B218" s="44" t="s">
        <v>117</v>
      </c>
      <c r="C218" s="44" t="s">
        <v>118</v>
      </c>
      <c r="D218" s="44" t="s">
        <v>117</v>
      </c>
      <c r="E218" s="44" t="s">
        <v>119</v>
      </c>
      <c r="F218" s="44" t="s">
        <v>117</v>
      </c>
      <c r="G218" s="44" t="s">
        <v>120</v>
      </c>
      <c r="H218" s="44" t="s">
        <v>117</v>
      </c>
      <c r="I218" s="44" t="s">
        <v>121</v>
      </c>
      <c r="J218" s="44" t="s">
        <v>117</v>
      </c>
      <c r="K218" s="44" t="s">
        <v>122</v>
      </c>
      <c r="M218" s="44" t="s">
        <v>162</v>
      </c>
      <c r="N218" s="44" t="s">
        <v>117</v>
      </c>
      <c r="O218" s="44" t="s">
        <v>345</v>
      </c>
      <c r="P218" s="45" t="s">
        <v>116</v>
      </c>
      <c r="Q218" s="45" t="s">
        <v>117</v>
      </c>
      <c r="R218" s="45" t="s">
        <v>118</v>
      </c>
      <c r="S218" s="45" t="s">
        <v>117</v>
      </c>
      <c r="T218" s="45" t="s">
        <v>119</v>
      </c>
      <c r="U218" s="45" t="s">
        <v>117</v>
      </c>
      <c r="V218" s="45" t="s">
        <v>120</v>
      </c>
      <c r="W218" s="45" t="s">
        <v>117</v>
      </c>
      <c r="X218" s="45" t="s">
        <v>121</v>
      </c>
      <c r="Y218" s="45" t="s">
        <v>117</v>
      </c>
      <c r="Z218" s="45" t="s">
        <v>122</v>
      </c>
      <c r="AB218" s="45" t="s">
        <v>162</v>
      </c>
      <c r="AC218" s="46"/>
      <c r="AD218" s="58" t="s">
        <v>1357</v>
      </c>
      <c r="AE218" s="54" t="s">
        <v>573</v>
      </c>
      <c r="AF218" s="54" t="s">
        <v>1101</v>
      </c>
      <c r="AG218" s="54" t="s">
        <v>1102</v>
      </c>
      <c r="AH218" s="54" t="s">
        <v>1103</v>
      </c>
      <c r="AI218" s="54" t="s">
        <v>1151</v>
      </c>
      <c r="AJ218" s="55" t="s">
        <v>101</v>
      </c>
      <c r="AK218" s="55" t="s">
        <v>56</v>
      </c>
      <c r="AL218" s="15" t="s">
        <v>37</v>
      </c>
      <c r="AM218" s="15" t="s">
        <v>28</v>
      </c>
      <c r="AN218" s="49" t="s">
        <v>1357</v>
      </c>
      <c r="AO218" s="35" t="s">
        <v>1317</v>
      </c>
      <c r="AQ218" s="38"/>
    </row>
    <row r="219" spans="1:43" x14ac:dyDescent="0.2">
      <c r="A219" s="44" t="s">
        <v>116</v>
      </c>
      <c r="B219" s="44" t="s">
        <v>117</v>
      </c>
      <c r="C219" s="44" t="s">
        <v>118</v>
      </c>
      <c r="D219" s="44" t="s">
        <v>117</v>
      </c>
      <c r="E219" s="44" t="s">
        <v>119</v>
      </c>
      <c r="F219" s="44" t="s">
        <v>117</v>
      </c>
      <c r="G219" s="44" t="s">
        <v>120</v>
      </c>
      <c r="H219" s="44" t="s">
        <v>117</v>
      </c>
      <c r="I219" s="44" t="s">
        <v>121</v>
      </c>
      <c r="J219" s="44" t="s">
        <v>117</v>
      </c>
      <c r="K219" s="44" t="s">
        <v>122</v>
      </c>
      <c r="M219" s="44" t="s">
        <v>162</v>
      </c>
      <c r="N219" s="44" t="s">
        <v>117</v>
      </c>
      <c r="O219" s="44" t="s">
        <v>346</v>
      </c>
      <c r="P219" s="45" t="s">
        <v>116</v>
      </c>
      <c r="Q219" s="45" t="s">
        <v>117</v>
      </c>
      <c r="R219" s="45" t="s">
        <v>118</v>
      </c>
      <c r="S219" s="45" t="s">
        <v>117</v>
      </c>
      <c r="T219" s="45" t="s">
        <v>119</v>
      </c>
      <c r="U219" s="45" t="s">
        <v>117</v>
      </c>
      <c r="V219" s="45" t="s">
        <v>120</v>
      </c>
      <c r="W219" s="45" t="s">
        <v>117</v>
      </c>
      <c r="X219" s="45" t="s">
        <v>121</v>
      </c>
      <c r="Y219" s="45" t="s">
        <v>117</v>
      </c>
      <c r="Z219" s="45" t="s">
        <v>122</v>
      </c>
      <c r="AB219" s="45" t="s">
        <v>162</v>
      </c>
      <c r="AC219" s="46"/>
      <c r="AD219" s="58" t="s">
        <v>1303</v>
      </c>
      <c r="AE219" s="54" t="s">
        <v>574</v>
      </c>
      <c r="AF219" s="54" t="s">
        <v>1104</v>
      </c>
      <c r="AG219" s="54" t="s">
        <v>1105</v>
      </c>
      <c r="AH219" s="54" t="s">
        <v>1106</v>
      </c>
      <c r="AI219" s="54" t="s">
        <v>1151</v>
      </c>
      <c r="AJ219" s="55" t="s">
        <v>101</v>
      </c>
      <c r="AK219" s="55" t="s">
        <v>56</v>
      </c>
      <c r="AL219" s="15" t="s">
        <v>37</v>
      </c>
      <c r="AM219" s="15" t="s">
        <v>28</v>
      </c>
      <c r="AN219" s="49" t="s">
        <v>1303</v>
      </c>
      <c r="AO219" s="35" t="s">
        <v>1318</v>
      </c>
    </row>
    <row r="220" spans="1:43" x14ac:dyDescent="0.2">
      <c r="A220" s="44" t="s">
        <v>116</v>
      </c>
      <c r="B220" s="44" t="s">
        <v>117</v>
      </c>
      <c r="C220" s="44" t="s">
        <v>118</v>
      </c>
      <c r="D220" s="44" t="s">
        <v>117</v>
      </c>
      <c r="E220" s="44" t="s">
        <v>119</v>
      </c>
      <c r="F220" s="44" t="s">
        <v>117</v>
      </c>
      <c r="G220" s="44" t="s">
        <v>120</v>
      </c>
      <c r="H220" s="44" t="s">
        <v>117</v>
      </c>
      <c r="I220" s="44" t="s">
        <v>121</v>
      </c>
      <c r="J220" s="44" t="s">
        <v>117</v>
      </c>
      <c r="K220" s="44" t="s">
        <v>122</v>
      </c>
      <c r="M220" s="44" t="s">
        <v>162</v>
      </c>
      <c r="N220" s="44" t="s">
        <v>117</v>
      </c>
      <c r="O220" s="44" t="s">
        <v>347</v>
      </c>
      <c r="P220" s="45" t="s">
        <v>116</v>
      </c>
      <c r="Q220" s="45" t="s">
        <v>117</v>
      </c>
      <c r="R220" s="45" t="s">
        <v>118</v>
      </c>
      <c r="S220" s="45" t="s">
        <v>117</v>
      </c>
      <c r="T220" s="45" t="s">
        <v>119</v>
      </c>
      <c r="U220" s="45" t="s">
        <v>117</v>
      </c>
      <c r="V220" s="45" t="s">
        <v>120</v>
      </c>
      <c r="W220" s="45" t="s">
        <v>117</v>
      </c>
      <c r="X220" s="45" t="s">
        <v>121</v>
      </c>
      <c r="Y220" s="45" t="s">
        <v>117</v>
      </c>
      <c r="Z220" s="45" t="s">
        <v>122</v>
      </c>
      <c r="AB220" s="45" t="s">
        <v>162</v>
      </c>
      <c r="AC220" s="46"/>
      <c r="AD220" s="58" t="s">
        <v>1358</v>
      </c>
      <c r="AE220" s="54" t="s">
        <v>575</v>
      </c>
      <c r="AF220" s="54" t="s">
        <v>347</v>
      </c>
      <c r="AG220" s="54" t="s">
        <v>1107</v>
      </c>
      <c r="AH220" s="54" t="s">
        <v>645</v>
      </c>
      <c r="AI220" s="54" t="s">
        <v>1151</v>
      </c>
      <c r="AJ220" s="55" t="s">
        <v>101</v>
      </c>
      <c r="AK220" s="55" t="s">
        <v>56</v>
      </c>
      <c r="AL220" s="15" t="s">
        <v>37</v>
      </c>
      <c r="AM220" s="15" t="s">
        <v>28</v>
      </c>
      <c r="AN220" s="49" t="s">
        <v>1358</v>
      </c>
      <c r="AO220" s="35" t="s">
        <v>1318</v>
      </c>
      <c r="AQ220" s="38"/>
    </row>
    <row r="221" spans="1:43" x14ac:dyDescent="0.2">
      <c r="A221" s="44" t="s">
        <v>116</v>
      </c>
      <c r="B221" s="44" t="s">
        <v>117</v>
      </c>
      <c r="C221" s="44" t="s">
        <v>118</v>
      </c>
      <c r="D221" s="44" t="s">
        <v>117</v>
      </c>
      <c r="E221" s="44" t="s">
        <v>119</v>
      </c>
      <c r="F221" s="44" t="s">
        <v>117</v>
      </c>
      <c r="G221" s="44" t="s">
        <v>120</v>
      </c>
      <c r="H221" s="44" t="s">
        <v>117</v>
      </c>
      <c r="I221" s="44" t="s">
        <v>121</v>
      </c>
      <c r="J221" s="44" t="s">
        <v>117</v>
      </c>
      <c r="K221" s="44" t="s">
        <v>122</v>
      </c>
      <c r="M221" s="44" t="s">
        <v>162</v>
      </c>
      <c r="N221" s="44" t="s">
        <v>117</v>
      </c>
      <c r="O221" s="44" t="s">
        <v>348</v>
      </c>
      <c r="P221" s="45" t="s">
        <v>116</v>
      </c>
      <c r="Q221" s="45" t="s">
        <v>117</v>
      </c>
      <c r="R221" s="45" t="s">
        <v>118</v>
      </c>
      <c r="S221" s="45" t="s">
        <v>117</v>
      </c>
      <c r="T221" s="45" t="s">
        <v>119</v>
      </c>
      <c r="U221" s="45" t="s">
        <v>117</v>
      </c>
      <c r="V221" s="45" t="s">
        <v>120</v>
      </c>
      <c r="W221" s="45" t="s">
        <v>117</v>
      </c>
      <c r="X221" s="45" t="s">
        <v>121</v>
      </c>
      <c r="Y221" s="45" t="s">
        <v>117</v>
      </c>
      <c r="Z221" s="45" t="s">
        <v>122</v>
      </c>
      <c r="AB221" s="45" t="s">
        <v>162</v>
      </c>
      <c r="AC221" s="46"/>
      <c r="AD221" s="58" t="s">
        <v>1331</v>
      </c>
      <c r="AE221" s="54" t="s">
        <v>576</v>
      </c>
      <c r="AF221" s="54" t="s">
        <v>1108</v>
      </c>
      <c r="AG221" s="54" t="s">
        <v>1109</v>
      </c>
      <c r="AH221" s="54" t="s">
        <v>1110</v>
      </c>
      <c r="AI221" s="54" t="s">
        <v>1151</v>
      </c>
      <c r="AJ221" s="55" t="s">
        <v>101</v>
      </c>
      <c r="AK221" s="55" t="s">
        <v>56</v>
      </c>
      <c r="AL221" s="15" t="s">
        <v>37</v>
      </c>
      <c r="AM221" s="15" t="s">
        <v>28</v>
      </c>
      <c r="AN221" s="49" t="s">
        <v>1331</v>
      </c>
      <c r="AO221" s="35" t="s">
        <v>1318</v>
      </c>
    </row>
    <row r="222" spans="1:43" x14ac:dyDescent="0.2">
      <c r="A222" s="44" t="s">
        <v>116</v>
      </c>
      <c r="B222" s="44" t="s">
        <v>117</v>
      </c>
      <c r="C222" s="44" t="s">
        <v>118</v>
      </c>
      <c r="D222" s="44" t="s">
        <v>117</v>
      </c>
      <c r="E222" s="44" t="s">
        <v>119</v>
      </c>
      <c r="F222" s="44" t="s">
        <v>117</v>
      </c>
      <c r="G222" s="44" t="s">
        <v>120</v>
      </c>
      <c r="H222" s="44" t="s">
        <v>117</v>
      </c>
      <c r="I222" s="44" t="s">
        <v>121</v>
      </c>
      <c r="J222" s="44" t="s">
        <v>117</v>
      </c>
      <c r="K222" s="44" t="s">
        <v>122</v>
      </c>
      <c r="M222" s="44" t="s">
        <v>162</v>
      </c>
      <c r="N222" s="44" t="s">
        <v>117</v>
      </c>
      <c r="O222" s="44" t="s">
        <v>349</v>
      </c>
      <c r="P222" s="45" t="s">
        <v>116</v>
      </c>
      <c r="Q222" s="45" t="s">
        <v>117</v>
      </c>
      <c r="R222" s="45" t="s">
        <v>118</v>
      </c>
      <c r="S222" s="45" t="s">
        <v>117</v>
      </c>
      <c r="T222" s="45" t="s">
        <v>119</v>
      </c>
      <c r="U222" s="45" t="s">
        <v>117</v>
      </c>
      <c r="V222" s="45" t="s">
        <v>120</v>
      </c>
      <c r="W222" s="45" t="s">
        <v>117</v>
      </c>
      <c r="X222" s="45" t="s">
        <v>121</v>
      </c>
      <c r="Y222" s="45" t="s">
        <v>117</v>
      </c>
      <c r="Z222" s="45" t="s">
        <v>122</v>
      </c>
      <c r="AB222" s="45" t="s">
        <v>162</v>
      </c>
      <c r="AC222" s="46"/>
      <c r="AD222" s="58" t="s">
        <v>1304</v>
      </c>
      <c r="AE222" s="54" t="s">
        <v>577</v>
      </c>
      <c r="AF222" s="54" t="s">
        <v>1111</v>
      </c>
      <c r="AG222" s="54" t="s">
        <v>1112</v>
      </c>
      <c r="AH222" s="54" t="s">
        <v>1113</v>
      </c>
      <c r="AI222" s="54" t="s">
        <v>1152</v>
      </c>
      <c r="AJ222" s="55" t="s">
        <v>101</v>
      </c>
      <c r="AK222" s="55" t="s">
        <v>56</v>
      </c>
      <c r="AL222" s="15" t="s">
        <v>37</v>
      </c>
      <c r="AM222" s="15" t="s">
        <v>28</v>
      </c>
      <c r="AN222" s="49" t="s">
        <v>1304</v>
      </c>
      <c r="AO222" s="35" t="s">
        <v>1317</v>
      </c>
    </row>
    <row r="223" spans="1:43" x14ac:dyDescent="0.2">
      <c r="A223" s="44" t="s">
        <v>116</v>
      </c>
      <c r="B223" s="44" t="s">
        <v>117</v>
      </c>
      <c r="C223" s="44" t="s">
        <v>118</v>
      </c>
      <c r="D223" s="44" t="s">
        <v>117</v>
      </c>
      <c r="E223" s="44" t="s">
        <v>119</v>
      </c>
      <c r="F223" s="44" t="s">
        <v>117</v>
      </c>
      <c r="G223" s="44" t="s">
        <v>120</v>
      </c>
      <c r="H223" s="44" t="s">
        <v>117</v>
      </c>
      <c r="I223" s="44" t="s">
        <v>121</v>
      </c>
      <c r="J223" s="44" t="s">
        <v>117</v>
      </c>
      <c r="K223" s="44" t="s">
        <v>122</v>
      </c>
      <c r="M223" s="44" t="s">
        <v>162</v>
      </c>
      <c r="N223" s="44" t="s">
        <v>117</v>
      </c>
      <c r="O223" s="44" t="s">
        <v>350</v>
      </c>
      <c r="P223" s="45" t="s">
        <v>116</v>
      </c>
      <c r="Q223" s="45" t="s">
        <v>117</v>
      </c>
      <c r="R223" s="45" t="s">
        <v>118</v>
      </c>
      <c r="S223" s="45" t="s">
        <v>117</v>
      </c>
      <c r="T223" s="45" t="s">
        <v>119</v>
      </c>
      <c r="U223" s="45" t="s">
        <v>117</v>
      </c>
      <c r="V223" s="45" t="s">
        <v>120</v>
      </c>
      <c r="W223" s="45" t="s">
        <v>117</v>
      </c>
      <c r="X223" s="45" t="s">
        <v>121</v>
      </c>
      <c r="Y223" s="45" t="s">
        <v>117</v>
      </c>
      <c r="Z223" s="45" t="s">
        <v>122</v>
      </c>
      <c r="AB223" s="45" t="s">
        <v>162</v>
      </c>
      <c r="AC223" s="46"/>
      <c r="AD223" s="58" t="s">
        <v>1305</v>
      </c>
      <c r="AE223" s="54" t="s">
        <v>578</v>
      </c>
      <c r="AF223" s="54" t="s">
        <v>1114</v>
      </c>
      <c r="AG223" s="54" t="s">
        <v>1115</v>
      </c>
      <c r="AH223" s="54" t="s">
        <v>1116</v>
      </c>
      <c r="AI223" s="54" t="s">
        <v>1151</v>
      </c>
      <c r="AJ223" s="55" t="s">
        <v>101</v>
      </c>
      <c r="AK223" s="55" t="s">
        <v>56</v>
      </c>
      <c r="AL223" s="15" t="s">
        <v>37</v>
      </c>
      <c r="AM223" s="15" t="s">
        <v>28</v>
      </c>
      <c r="AN223" s="49" t="s">
        <v>1305</v>
      </c>
      <c r="AO223" s="35" t="s">
        <v>1317</v>
      </c>
    </row>
    <row r="224" spans="1:43" x14ac:dyDescent="0.2">
      <c r="A224" s="44" t="s">
        <v>116</v>
      </c>
      <c r="B224" s="44" t="s">
        <v>117</v>
      </c>
      <c r="C224" s="44" t="s">
        <v>118</v>
      </c>
      <c r="D224" s="44" t="s">
        <v>117</v>
      </c>
      <c r="E224" s="44" t="s">
        <v>119</v>
      </c>
      <c r="F224" s="44" t="s">
        <v>117</v>
      </c>
      <c r="G224" s="44" t="s">
        <v>120</v>
      </c>
      <c r="H224" s="44" t="s">
        <v>117</v>
      </c>
      <c r="I224" s="44" t="s">
        <v>121</v>
      </c>
      <c r="J224" s="44" t="s">
        <v>117</v>
      </c>
      <c r="K224" s="44" t="s">
        <v>122</v>
      </c>
      <c r="M224" s="44" t="s">
        <v>162</v>
      </c>
      <c r="N224" s="44" t="s">
        <v>117</v>
      </c>
      <c r="O224" s="44" t="s">
        <v>351</v>
      </c>
      <c r="P224" s="45" t="s">
        <v>116</v>
      </c>
      <c r="Q224" s="45" t="s">
        <v>117</v>
      </c>
      <c r="R224" s="45" t="s">
        <v>118</v>
      </c>
      <c r="S224" s="45" t="s">
        <v>117</v>
      </c>
      <c r="T224" s="45" t="s">
        <v>119</v>
      </c>
      <c r="U224" s="45" t="s">
        <v>117</v>
      </c>
      <c r="V224" s="45" t="s">
        <v>120</v>
      </c>
      <c r="W224" s="45" t="s">
        <v>117</v>
      </c>
      <c r="X224" s="45" t="s">
        <v>121</v>
      </c>
      <c r="Y224" s="45" t="s">
        <v>117</v>
      </c>
      <c r="Z224" s="45" t="s">
        <v>122</v>
      </c>
      <c r="AB224" s="45" t="s">
        <v>162</v>
      </c>
      <c r="AC224" s="46"/>
      <c r="AD224" s="58" t="s">
        <v>1306</v>
      </c>
      <c r="AE224" s="54" t="s">
        <v>579</v>
      </c>
      <c r="AF224" s="54" t="s">
        <v>1117</v>
      </c>
      <c r="AG224" s="54" t="s">
        <v>1118</v>
      </c>
      <c r="AH224" s="54" t="s">
        <v>1119</v>
      </c>
      <c r="AI224" s="54" t="s">
        <v>1153</v>
      </c>
      <c r="AJ224" s="55" t="s">
        <v>101</v>
      </c>
      <c r="AK224" s="55" t="s">
        <v>56</v>
      </c>
      <c r="AL224" s="15" t="s">
        <v>37</v>
      </c>
      <c r="AM224" s="15" t="s">
        <v>28</v>
      </c>
      <c r="AN224" s="49" t="s">
        <v>1306</v>
      </c>
      <c r="AO224" s="35" t="s">
        <v>1318</v>
      </c>
    </row>
    <row r="225" spans="1:43" x14ac:dyDescent="0.2">
      <c r="A225" s="44" t="s">
        <v>116</v>
      </c>
      <c r="B225" s="44" t="s">
        <v>117</v>
      </c>
      <c r="C225" s="44" t="s">
        <v>118</v>
      </c>
      <c r="D225" s="44" t="s">
        <v>117</v>
      </c>
      <c r="E225" s="44" t="s">
        <v>119</v>
      </c>
      <c r="F225" s="44" t="s">
        <v>117</v>
      </c>
      <c r="G225" s="44" t="s">
        <v>120</v>
      </c>
      <c r="H225" s="44" t="s">
        <v>117</v>
      </c>
      <c r="I225" s="44" t="s">
        <v>121</v>
      </c>
      <c r="J225" s="44" t="s">
        <v>117</v>
      </c>
      <c r="K225" s="44" t="s">
        <v>122</v>
      </c>
      <c r="M225" s="44" t="s">
        <v>162</v>
      </c>
      <c r="N225" s="44" t="s">
        <v>117</v>
      </c>
      <c r="O225" s="44" t="s">
        <v>352</v>
      </c>
      <c r="P225" s="45" t="s">
        <v>116</v>
      </c>
      <c r="Q225" s="45" t="s">
        <v>117</v>
      </c>
      <c r="R225" s="45" t="s">
        <v>118</v>
      </c>
      <c r="S225" s="45" t="s">
        <v>117</v>
      </c>
      <c r="T225" s="45" t="s">
        <v>119</v>
      </c>
      <c r="U225" s="45" t="s">
        <v>117</v>
      </c>
      <c r="V225" s="45" t="s">
        <v>120</v>
      </c>
      <c r="W225" s="45" t="s">
        <v>117</v>
      </c>
      <c r="X225" s="45" t="s">
        <v>121</v>
      </c>
      <c r="Y225" s="45" t="s">
        <v>117</v>
      </c>
      <c r="Z225" s="45" t="s">
        <v>122</v>
      </c>
      <c r="AB225" s="45" t="s">
        <v>162</v>
      </c>
      <c r="AC225" s="46"/>
      <c r="AD225" s="58" t="s">
        <v>1359</v>
      </c>
      <c r="AE225" s="54" t="s">
        <v>580</v>
      </c>
      <c r="AF225" s="54" t="s">
        <v>1120</v>
      </c>
      <c r="AG225" s="54" t="s">
        <v>1121</v>
      </c>
      <c r="AH225" s="54" t="s">
        <v>1122</v>
      </c>
      <c r="AI225" s="54" t="s">
        <v>1151</v>
      </c>
      <c r="AJ225" s="55" t="s">
        <v>101</v>
      </c>
      <c r="AK225" s="55" t="s">
        <v>56</v>
      </c>
      <c r="AL225" s="15" t="s">
        <v>37</v>
      </c>
      <c r="AM225" s="15" t="s">
        <v>28</v>
      </c>
      <c r="AN225" s="49" t="s">
        <v>1359</v>
      </c>
      <c r="AO225" s="35" t="s">
        <v>1317</v>
      </c>
      <c r="AQ225" s="38"/>
    </row>
    <row r="226" spans="1:43" x14ac:dyDescent="0.2">
      <c r="A226" s="44" t="s">
        <v>116</v>
      </c>
      <c r="B226" s="44" t="s">
        <v>117</v>
      </c>
      <c r="C226" s="44" t="s">
        <v>118</v>
      </c>
      <c r="D226" s="44" t="s">
        <v>117</v>
      </c>
      <c r="E226" s="44" t="s">
        <v>119</v>
      </c>
      <c r="F226" s="44" t="s">
        <v>117</v>
      </c>
      <c r="G226" s="44" t="s">
        <v>120</v>
      </c>
      <c r="H226" s="44" t="s">
        <v>117</v>
      </c>
      <c r="I226" s="44" t="s">
        <v>121</v>
      </c>
      <c r="J226" s="44" t="s">
        <v>117</v>
      </c>
      <c r="K226" s="44" t="s">
        <v>122</v>
      </c>
      <c r="M226" s="44" t="s">
        <v>353</v>
      </c>
      <c r="N226" s="44" t="s">
        <v>117</v>
      </c>
      <c r="O226" s="44" t="s">
        <v>354</v>
      </c>
      <c r="P226" s="45" t="s">
        <v>116</v>
      </c>
      <c r="Q226" s="45" t="s">
        <v>117</v>
      </c>
      <c r="R226" s="45" t="s">
        <v>118</v>
      </c>
      <c r="S226" s="45" t="s">
        <v>117</v>
      </c>
      <c r="T226" s="45" t="s">
        <v>119</v>
      </c>
      <c r="U226" s="45" t="s">
        <v>117</v>
      </c>
      <c r="V226" s="45" t="s">
        <v>120</v>
      </c>
      <c r="W226" s="45" t="s">
        <v>117</v>
      </c>
      <c r="X226" s="45" t="s">
        <v>121</v>
      </c>
      <c r="Y226" s="45" t="s">
        <v>117</v>
      </c>
      <c r="Z226" s="45" t="s">
        <v>122</v>
      </c>
      <c r="AB226" s="45" t="s">
        <v>353</v>
      </c>
      <c r="AC226" s="46"/>
      <c r="AD226" s="58" t="s">
        <v>1332</v>
      </c>
      <c r="AE226" s="54" t="s">
        <v>581</v>
      </c>
      <c r="AF226" s="54" t="s">
        <v>354</v>
      </c>
      <c r="AG226" s="54" t="s">
        <v>1123</v>
      </c>
      <c r="AH226" s="54" t="s">
        <v>1124</v>
      </c>
      <c r="AI226" s="54" t="s">
        <v>1151</v>
      </c>
      <c r="AJ226" s="55" t="s">
        <v>101</v>
      </c>
      <c r="AK226" s="55" t="s">
        <v>56</v>
      </c>
      <c r="AL226" s="15" t="s">
        <v>37</v>
      </c>
      <c r="AM226" s="15" t="s">
        <v>28</v>
      </c>
      <c r="AN226" s="49" t="s">
        <v>1332</v>
      </c>
      <c r="AO226" s="35" t="s">
        <v>1317</v>
      </c>
    </row>
    <row r="227" spans="1:43" x14ac:dyDescent="0.2">
      <c r="A227" s="44" t="s">
        <v>116</v>
      </c>
      <c r="B227" s="44" t="s">
        <v>117</v>
      </c>
      <c r="C227" s="44" t="s">
        <v>118</v>
      </c>
      <c r="D227" s="44" t="s">
        <v>117</v>
      </c>
      <c r="E227" s="44" t="s">
        <v>119</v>
      </c>
      <c r="F227" s="44" t="s">
        <v>117</v>
      </c>
      <c r="G227" s="44" t="s">
        <v>120</v>
      </c>
      <c r="H227" s="44" t="s">
        <v>117</v>
      </c>
      <c r="I227" s="44" t="s">
        <v>121</v>
      </c>
      <c r="J227" s="44" t="s">
        <v>117</v>
      </c>
      <c r="K227" s="44" t="s">
        <v>122</v>
      </c>
      <c r="M227" s="44" t="s">
        <v>353</v>
      </c>
      <c r="N227" s="44" t="s">
        <v>117</v>
      </c>
      <c r="O227" s="44" t="s">
        <v>355</v>
      </c>
      <c r="P227" s="45" t="s">
        <v>116</v>
      </c>
      <c r="Q227" s="45" t="s">
        <v>117</v>
      </c>
      <c r="R227" s="45" t="s">
        <v>118</v>
      </c>
      <c r="S227" s="45" t="s">
        <v>117</v>
      </c>
      <c r="T227" s="45" t="s">
        <v>119</v>
      </c>
      <c r="U227" s="45" t="s">
        <v>117</v>
      </c>
      <c r="V227" s="45" t="s">
        <v>120</v>
      </c>
      <c r="W227" s="45" t="s">
        <v>117</v>
      </c>
      <c r="X227" s="45" t="s">
        <v>121</v>
      </c>
      <c r="Y227" s="45" t="s">
        <v>117</v>
      </c>
      <c r="Z227" s="45" t="s">
        <v>122</v>
      </c>
      <c r="AB227" s="45" t="s">
        <v>353</v>
      </c>
      <c r="AC227" s="46"/>
      <c r="AD227" s="58" t="s">
        <v>1307</v>
      </c>
      <c r="AE227" s="54" t="s">
        <v>582</v>
      </c>
      <c r="AF227" s="54" t="s">
        <v>1125</v>
      </c>
      <c r="AG227" s="54" t="s">
        <v>1126</v>
      </c>
      <c r="AH227" s="54" t="s">
        <v>1127</v>
      </c>
      <c r="AI227" s="54" t="s">
        <v>1152</v>
      </c>
      <c r="AJ227" s="55" t="s">
        <v>101</v>
      </c>
      <c r="AK227" s="55" t="s">
        <v>56</v>
      </c>
      <c r="AL227" s="15" t="s">
        <v>37</v>
      </c>
      <c r="AM227" s="15" t="s">
        <v>28</v>
      </c>
      <c r="AN227" s="49" t="s">
        <v>1307</v>
      </c>
      <c r="AO227" s="35" t="s">
        <v>1318</v>
      </c>
    </row>
    <row r="228" spans="1:43" x14ac:dyDescent="0.2">
      <c r="A228" s="44" t="s">
        <v>116</v>
      </c>
      <c r="B228" s="44" t="s">
        <v>117</v>
      </c>
      <c r="C228" s="44" t="s">
        <v>118</v>
      </c>
      <c r="D228" s="44" t="s">
        <v>117</v>
      </c>
      <c r="E228" s="44" t="s">
        <v>119</v>
      </c>
      <c r="F228" s="44" t="s">
        <v>117</v>
      </c>
      <c r="G228" s="44" t="s">
        <v>120</v>
      </c>
      <c r="H228" s="44" t="s">
        <v>117</v>
      </c>
      <c r="I228" s="44" t="s">
        <v>121</v>
      </c>
      <c r="J228" s="44" t="s">
        <v>117</v>
      </c>
      <c r="K228" s="44" t="s">
        <v>122</v>
      </c>
      <c r="M228" s="44" t="s">
        <v>356</v>
      </c>
      <c r="N228" s="44" t="s">
        <v>117</v>
      </c>
      <c r="O228" s="44" t="s">
        <v>357</v>
      </c>
      <c r="P228" s="45" t="s">
        <v>116</v>
      </c>
      <c r="Q228" s="45" t="s">
        <v>117</v>
      </c>
      <c r="R228" s="45" t="s">
        <v>118</v>
      </c>
      <c r="S228" s="45" t="s">
        <v>117</v>
      </c>
      <c r="T228" s="45" t="s">
        <v>119</v>
      </c>
      <c r="U228" s="45" t="s">
        <v>117</v>
      </c>
      <c r="V228" s="45" t="s">
        <v>120</v>
      </c>
      <c r="W228" s="45" t="s">
        <v>117</v>
      </c>
      <c r="X228" s="45" t="s">
        <v>121</v>
      </c>
      <c r="Y228" s="45" t="s">
        <v>117</v>
      </c>
      <c r="Z228" s="45" t="s">
        <v>122</v>
      </c>
      <c r="AB228" s="45" t="s">
        <v>356</v>
      </c>
      <c r="AC228" s="46"/>
      <c r="AD228" s="58" t="s">
        <v>1308</v>
      </c>
      <c r="AE228" s="54" t="s">
        <v>583</v>
      </c>
      <c r="AF228" s="54" t="s">
        <v>357</v>
      </c>
      <c r="AG228" s="54" t="s">
        <v>1128</v>
      </c>
      <c r="AH228" s="54" t="s">
        <v>1129</v>
      </c>
      <c r="AI228" s="54" t="s">
        <v>1151</v>
      </c>
      <c r="AJ228" s="55" t="s">
        <v>101</v>
      </c>
      <c r="AK228" s="55" t="s">
        <v>56</v>
      </c>
      <c r="AL228" s="15" t="s">
        <v>37</v>
      </c>
      <c r="AM228" s="15" t="s">
        <v>28</v>
      </c>
      <c r="AN228" s="49" t="s">
        <v>1308</v>
      </c>
      <c r="AO228" s="35" t="s">
        <v>1318</v>
      </c>
    </row>
    <row r="229" spans="1:43" x14ac:dyDescent="0.2">
      <c r="A229" s="44" t="s">
        <v>116</v>
      </c>
      <c r="B229" s="44" t="s">
        <v>117</v>
      </c>
      <c r="C229" s="44" t="s">
        <v>118</v>
      </c>
      <c r="D229" s="44" t="s">
        <v>117</v>
      </c>
      <c r="E229" s="44" t="s">
        <v>119</v>
      </c>
      <c r="F229" s="44" t="s">
        <v>117</v>
      </c>
      <c r="G229" s="44" t="s">
        <v>120</v>
      </c>
      <c r="H229" s="44" t="s">
        <v>117</v>
      </c>
      <c r="I229" s="44" t="s">
        <v>121</v>
      </c>
      <c r="J229" s="44" t="s">
        <v>117</v>
      </c>
      <c r="K229" s="44" t="s">
        <v>122</v>
      </c>
      <c r="M229" s="44" t="s">
        <v>356</v>
      </c>
      <c r="N229" s="44" t="s">
        <v>117</v>
      </c>
      <c r="O229" s="44" t="s">
        <v>358</v>
      </c>
      <c r="P229" s="45" t="s">
        <v>116</v>
      </c>
      <c r="Q229" s="45" t="s">
        <v>117</v>
      </c>
      <c r="R229" s="45" t="s">
        <v>118</v>
      </c>
      <c r="S229" s="45" t="s">
        <v>117</v>
      </c>
      <c r="T229" s="45" t="s">
        <v>119</v>
      </c>
      <c r="U229" s="45" t="s">
        <v>117</v>
      </c>
      <c r="V229" s="45" t="s">
        <v>120</v>
      </c>
      <c r="W229" s="45" t="s">
        <v>117</v>
      </c>
      <c r="X229" s="45" t="s">
        <v>121</v>
      </c>
      <c r="Y229" s="45" t="s">
        <v>117</v>
      </c>
      <c r="Z229" s="45" t="s">
        <v>122</v>
      </c>
      <c r="AB229" s="45" t="s">
        <v>356</v>
      </c>
      <c r="AC229" s="46"/>
      <c r="AD229" s="58" t="s">
        <v>1309</v>
      </c>
      <c r="AE229" s="54" t="s">
        <v>584</v>
      </c>
      <c r="AF229" s="54" t="s">
        <v>358</v>
      </c>
      <c r="AG229" s="54" t="s">
        <v>1130</v>
      </c>
      <c r="AH229" s="54" t="s">
        <v>1131</v>
      </c>
      <c r="AI229" s="54" t="s">
        <v>1151</v>
      </c>
      <c r="AJ229" s="55" t="s">
        <v>101</v>
      </c>
      <c r="AK229" s="55" t="s">
        <v>56</v>
      </c>
      <c r="AL229" s="15" t="s">
        <v>37</v>
      </c>
      <c r="AM229" s="15" t="s">
        <v>28</v>
      </c>
      <c r="AN229" s="49" t="s">
        <v>1309</v>
      </c>
      <c r="AO229" s="35" t="s">
        <v>1318</v>
      </c>
    </row>
    <row r="230" spans="1:43" x14ac:dyDescent="0.2">
      <c r="A230" s="44" t="s">
        <v>116</v>
      </c>
      <c r="B230" s="44" t="s">
        <v>117</v>
      </c>
      <c r="C230" s="44" t="s">
        <v>118</v>
      </c>
      <c r="D230" s="44" t="s">
        <v>117</v>
      </c>
      <c r="E230" s="44" t="s">
        <v>119</v>
      </c>
      <c r="F230" s="44" t="s">
        <v>117</v>
      </c>
      <c r="G230" s="44" t="s">
        <v>120</v>
      </c>
      <c r="H230" s="44" t="s">
        <v>117</v>
      </c>
      <c r="I230" s="44" t="s">
        <v>121</v>
      </c>
      <c r="J230" s="44" t="s">
        <v>117</v>
      </c>
      <c r="K230" s="44" t="s">
        <v>122</v>
      </c>
      <c r="M230" s="44" t="s">
        <v>356</v>
      </c>
      <c r="N230" s="44" t="s">
        <v>117</v>
      </c>
      <c r="O230" s="44" t="s">
        <v>359</v>
      </c>
      <c r="P230" s="45" t="s">
        <v>116</v>
      </c>
      <c r="Q230" s="45" t="s">
        <v>117</v>
      </c>
      <c r="R230" s="45" t="s">
        <v>118</v>
      </c>
      <c r="S230" s="45" t="s">
        <v>117</v>
      </c>
      <c r="T230" s="45" t="s">
        <v>119</v>
      </c>
      <c r="U230" s="45" t="s">
        <v>117</v>
      </c>
      <c r="V230" s="45" t="s">
        <v>120</v>
      </c>
      <c r="W230" s="45" t="s">
        <v>117</v>
      </c>
      <c r="X230" s="45" t="s">
        <v>121</v>
      </c>
      <c r="Y230" s="45" t="s">
        <v>117</v>
      </c>
      <c r="Z230" s="45" t="s">
        <v>122</v>
      </c>
      <c r="AB230" s="45" t="s">
        <v>356</v>
      </c>
      <c r="AC230" s="46"/>
      <c r="AD230" s="58" t="s">
        <v>1310</v>
      </c>
      <c r="AE230" s="54" t="s">
        <v>585</v>
      </c>
      <c r="AF230" s="54" t="s">
        <v>1132</v>
      </c>
      <c r="AG230" s="54" t="s">
        <v>1133</v>
      </c>
      <c r="AH230" s="54" t="s">
        <v>1134</v>
      </c>
      <c r="AI230" s="54" t="s">
        <v>1151</v>
      </c>
      <c r="AJ230" s="55" t="s">
        <v>101</v>
      </c>
      <c r="AK230" s="55" t="s">
        <v>56</v>
      </c>
      <c r="AL230" s="15" t="s">
        <v>37</v>
      </c>
      <c r="AM230" s="15" t="s">
        <v>28</v>
      </c>
      <c r="AN230" s="49" t="s">
        <v>1310</v>
      </c>
      <c r="AO230" s="35" t="s">
        <v>1318</v>
      </c>
    </row>
    <row r="231" spans="1:43" x14ac:dyDescent="0.2">
      <c r="A231" s="44" t="s">
        <v>116</v>
      </c>
      <c r="B231" s="44" t="s">
        <v>117</v>
      </c>
      <c r="C231" s="44" t="s">
        <v>118</v>
      </c>
      <c r="D231" s="44" t="s">
        <v>117</v>
      </c>
      <c r="E231" s="44" t="s">
        <v>119</v>
      </c>
      <c r="F231" s="44" t="s">
        <v>117</v>
      </c>
      <c r="G231" s="44" t="s">
        <v>120</v>
      </c>
      <c r="H231" s="44" t="s">
        <v>117</v>
      </c>
      <c r="I231" s="44" t="s">
        <v>121</v>
      </c>
      <c r="J231" s="44" t="s">
        <v>117</v>
      </c>
      <c r="K231" s="44" t="s">
        <v>122</v>
      </c>
      <c r="M231" s="44" t="s">
        <v>360</v>
      </c>
      <c r="N231" s="44" t="s">
        <v>117</v>
      </c>
      <c r="O231" s="44" t="s">
        <v>361</v>
      </c>
      <c r="P231" s="45" t="s">
        <v>116</v>
      </c>
      <c r="Q231" s="45" t="s">
        <v>117</v>
      </c>
      <c r="R231" s="45" t="s">
        <v>118</v>
      </c>
      <c r="S231" s="45" t="s">
        <v>117</v>
      </c>
      <c r="T231" s="45" t="s">
        <v>119</v>
      </c>
      <c r="U231" s="45" t="s">
        <v>117</v>
      </c>
      <c r="V231" s="45" t="s">
        <v>120</v>
      </c>
      <c r="W231" s="45" t="s">
        <v>117</v>
      </c>
      <c r="X231" s="45" t="s">
        <v>121</v>
      </c>
      <c r="Y231" s="45" t="s">
        <v>117</v>
      </c>
      <c r="Z231" s="45" t="s">
        <v>122</v>
      </c>
      <c r="AB231" s="45" t="s">
        <v>360</v>
      </c>
      <c r="AC231" s="46"/>
      <c r="AD231" s="58" t="s">
        <v>1396</v>
      </c>
      <c r="AE231" s="54" t="s">
        <v>586</v>
      </c>
      <c r="AF231" s="54" t="s">
        <v>1135</v>
      </c>
      <c r="AG231" s="54" t="s">
        <v>1136</v>
      </c>
      <c r="AH231" s="54" t="s">
        <v>807</v>
      </c>
      <c r="AI231" s="54" t="s">
        <v>1152</v>
      </c>
      <c r="AJ231" s="55" t="s">
        <v>101</v>
      </c>
      <c r="AK231" s="55" t="s">
        <v>56</v>
      </c>
      <c r="AL231" s="15" t="s">
        <v>37</v>
      </c>
      <c r="AM231" s="15" t="s">
        <v>28</v>
      </c>
      <c r="AN231" s="49" t="s">
        <v>1396</v>
      </c>
      <c r="AO231" s="35" t="s">
        <v>1318</v>
      </c>
    </row>
    <row r="232" spans="1:43" x14ac:dyDescent="0.2">
      <c r="A232" s="44" t="s">
        <v>116</v>
      </c>
      <c r="B232" s="44" t="s">
        <v>117</v>
      </c>
      <c r="C232" s="44" t="s">
        <v>118</v>
      </c>
      <c r="D232" s="44" t="s">
        <v>117</v>
      </c>
      <c r="E232" s="44" t="s">
        <v>119</v>
      </c>
      <c r="F232" s="44" t="s">
        <v>117</v>
      </c>
      <c r="G232" s="44" t="s">
        <v>120</v>
      </c>
      <c r="H232" s="44" t="s">
        <v>117</v>
      </c>
      <c r="I232" s="44" t="s">
        <v>121</v>
      </c>
      <c r="J232" s="44" t="s">
        <v>117</v>
      </c>
      <c r="K232" s="44" t="s">
        <v>122</v>
      </c>
      <c r="M232" s="44" t="s">
        <v>360</v>
      </c>
      <c r="N232" s="44" t="s">
        <v>117</v>
      </c>
      <c r="O232" s="44" t="s">
        <v>362</v>
      </c>
      <c r="P232" s="45" t="s">
        <v>116</v>
      </c>
      <c r="Q232" s="45" t="s">
        <v>117</v>
      </c>
      <c r="R232" s="45" t="s">
        <v>118</v>
      </c>
      <c r="S232" s="45" t="s">
        <v>117</v>
      </c>
      <c r="T232" s="45" t="s">
        <v>119</v>
      </c>
      <c r="U232" s="45" t="s">
        <v>117</v>
      </c>
      <c r="V232" s="45" t="s">
        <v>120</v>
      </c>
      <c r="W232" s="45" t="s">
        <v>117</v>
      </c>
      <c r="X232" s="45" t="s">
        <v>121</v>
      </c>
      <c r="Y232" s="45" t="s">
        <v>117</v>
      </c>
      <c r="Z232" s="45" t="s">
        <v>122</v>
      </c>
      <c r="AB232" s="45" t="s">
        <v>360</v>
      </c>
      <c r="AC232" s="46"/>
      <c r="AD232" s="58" t="s">
        <v>1311</v>
      </c>
      <c r="AE232" s="54" t="s">
        <v>587</v>
      </c>
      <c r="AF232" s="54" t="s">
        <v>1137</v>
      </c>
      <c r="AG232" s="54" t="s">
        <v>1138</v>
      </c>
      <c r="AH232" s="54" t="s">
        <v>1139</v>
      </c>
      <c r="AI232" s="54" t="s">
        <v>1151</v>
      </c>
      <c r="AJ232" s="55" t="s">
        <v>101</v>
      </c>
      <c r="AK232" s="55" t="s">
        <v>56</v>
      </c>
      <c r="AL232" s="15" t="s">
        <v>37</v>
      </c>
      <c r="AM232" s="15" t="s">
        <v>28</v>
      </c>
      <c r="AN232" s="49" t="s">
        <v>1311</v>
      </c>
      <c r="AO232" s="35" t="s">
        <v>1318</v>
      </c>
    </row>
    <row r="233" spans="1:43" x14ac:dyDescent="0.2">
      <c r="A233" s="44" t="s">
        <v>116</v>
      </c>
      <c r="B233" s="44" t="s">
        <v>117</v>
      </c>
      <c r="C233" s="44" t="s">
        <v>118</v>
      </c>
      <c r="D233" s="44" t="s">
        <v>117</v>
      </c>
      <c r="E233" s="44" t="s">
        <v>119</v>
      </c>
      <c r="F233" s="44" t="s">
        <v>117</v>
      </c>
      <c r="G233" s="44" t="s">
        <v>120</v>
      </c>
      <c r="H233" s="44" t="s">
        <v>117</v>
      </c>
      <c r="I233" s="44" t="s">
        <v>121</v>
      </c>
      <c r="J233" s="44" t="s">
        <v>117</v>
      </c>
      <c r="K233" s="44" t="s">
        <v>122</v>
      </c>
      <c r="M233" s="44" t="s">
        <v>360</v>
      </c>
      <c r="N233" s="44" t="s">
        <v>117</v>
      </c>
      <c r="O233" s="44" t="s">
        <v>363</v>
      </c>
      <c r="P233" s="45" t="s">
        <v>116</v>
      </c>
      <c r="Q233" s="45" t="s">
        <v>117</v>
      </c>
      <c r="R233" s="45" t="s">
        <v>118</v>
      </c>
      <c r="S233" s="45" t="s">
        <v>117</v>
      </c>
      <c r="T233" s="45" t="s">
        <v>119</v>
      </c>
      <c r="U233" s="45" t="s">
        <v>117</v>
      </c>
      <c r="V233" s="45" t="s">
        <v>120</v>
      </c>
      <c r="W233" s="45" t="s">
        <v>117</v>
      </c>
      <c r="X233" s="45" t="s">
        <v>121</v>
      </c>
      <c r="Y233" s="45" t="s">
        <v>117</v>
      </c>
      <c r="Z233" s="45" t="s">
        <v>122</v>
      </c>
      <c r="AB233" s="45" t="s">
        <v>360</v>
      </c>
      <c r="AC233" s="46"/>
      <c r="AD233" s="58" t="s">
        <v>1312</v>
      </c>
      <c r="AE233" s="54" t="s">
        <v>588</v>
      </c>
      <c r="AF233" s="54" t="s">
        <v>1140</v>
      </c>
      <c r="AG233" s="54" t="s">
        <v>1141</v>
      </c>
      <c r="AH233" s="54" t="s">
        <v>1142</v>
      </c>
      <c r="AI233" s="54" t="s">
        <v>1151</v>
      </c>
      <c r="AJ233" s="55" t="s">
        <v>101</v>
      </c>
      <c r="AK233" s="55" t="s">
        <v>56</v>
      </c>
      <c r="AL233" s="15" t="s">
        <v>37</v>
      </c>
      <c r="AM233" s="15" t="s">
        <v>28</v>
      </c>
      <c r="AN233" s="49" t="s">
        <v>1312</v>
      </c>
      <c r="AO233" s="35" t="s">
        <v>1318</v>
      </c>
    </row>
    <row r="234" spans="1:43" x14ac:dyDescent="0.2">
      <c r="A234" s="44" t="s">
        <v>116</v>
      </c>
      <c r="B234" s="44" t="s">
        <v>117</v>
      </c>
      <c r="C234" s="44" t="s">
        <v>118</v>
      </c>
      <c r="D234" s="44" t="s">
        <v>117</v>
      </c>
      <c r="E234" s="44" t="s">
        <v>119</v>
      </c>
      <c r="F234" s="44" t="s">
        <v>117</v>
      </c>
      <c r="G234" s="44" t="s">
        <v>120</v>
      </c>
      <c r="H234" s="44" t="s">
        <v>117</v>
      </c>
      <c r="I234" s="44" t="s">
        <v>121</v>
      </c>
      <c r="J234" s="44" t="s">
        <v>117</v>
      </c>
      <c r="K234" s="44" t="s">
        <v>122</v>
      </c>
      <c r="M234" s="44" t="s">
        <v>360</v>
      </c>
      <c r="N234" s="44" t="s">
        <v>117</v>
      </c>
      <c r="O234" s="44" t="s">
        <v>364</v>
      </c>
      <c r="P234" s="45" t="s">
        <v>116</v>
      </c>
      <c r="Q234" s="45" t="s">
        <v>117</v>
      </c>
      <c r="R234" s="45" t="s">
        <v>118</v>
      </c>
      <c r="S234" s="45" t="s">
        <v>117</v>
      </c>
      <c r="T234" s="45" t="s">
        <v>119</v>
      </c>
      <c r="U234" s="45" t="s">
        <v>117</v>
      </c>
      <c r="V234" s="45" t="s">
        <v>120</v>
      </c>
      <c r="W234" s="45" t="s">
        <v>117</v>
      </c>
      <c r="X234" s="45" t="s">
        <v>121</v>
      </c>
      <c r="Y234" s="45" t="s">
        <v>117</v>
      </c>
      <c r="Z234" s="45" t="s">
        <v>122</v>
      </c>
      <c r="AB234" s="45" t="s">
        <v>360</v>
      </c>
      <c r="AC234" s="46"/>
      <c r="AD234" s="58" t="s">
        <v>1313</v>
      </c>
      <c r="AE234" s="54" t="s">
        <v>589</v>
      </c>
      <c r="AF234" s="54" t="s">
        <v>1143</v>
      </c>
      <c r="AG234" s="54" t="s">
        <v>1144</v>
      </c>
      <c r="AH234" s="54" t="s">
        <v>1145</v>
      </c>
      <c r="AI234" s="54" t="s">
        <v>1151</v>
      </c>
      <c r="AJ234" s="55" t="s">
        <v>101</v>
      </c>
      <c r="AK234" s="55" t="s">
        <v>56</v>
      </c>
      <c r="AL234" s="15" t="s">
        <v>37</v>
      </c>
      <c r="AM234" s="15" t="s">
        <v>28</v>
      </c>
      <c r="AN234" s="49" t="s">
        <v>1313</v>
      </c>
      <c r="AO234" s="35" t="s">
        <v>1320</v>
      </c>
    </row>
    <row r="235" spans="1:43" x14ac:dyDescent="0.2">
      <c r="A235" s="44" t="s">
        <v>116</v>
      </c>
      <c r="B235" s="44" t="s">
        <v>117</v>
      </c>
      <c r="C235" s="44" t="s">
        <v>118</v>
      </c>
      <c r="D235" s="44" t="s">
        <v>117</v>
      </c>
      <c r="E235" s="44" t="s">
        <v>119</v>
      </c>
      <c r="F235" s="44" t="s">
        <v>117</v>
      </c>
      <c r="G235" s="44" t="s">
        <v>120</v>
      </c>
      <c r="H235" s="44" t="s">
        <v>117</v>
      </c>
      <c r="I235" s="44" t="s">
        <v>121</v>
      </c>
      <c r="J235" s="44" t="s">
        <v>117</v>
      </c>
      <c r="K235" s="44" t="s">
        <v>122</v>
      </c>
      <c r="M235" s="44" t="s">
        <v>360</v>
      </c>
      <c r="N235" s="44" t="s">
        <v>117</v>
      </c>
      <c r="O235" s="44" t="s">
        <v>365</v>
      </c>
      <c r="P235" s="45" t="s">
        <v>116</v>
      </c>
      <c r="Q235" s="45" t="s">
        <v>117</v>
      </c>
      <c r="R235" s="45" t="s">
        <v>118</v>
      </c>
      <c r="S235" s="45" t="s">
        <v>117</v>
      </c>
      <c r="T235" s="45" t="s">
        <v>119</v>
      </c>
      <c r="U235" s="45" t="s">
        <v>117</v>
      </c>
      <c r="V235" s="45" t="s">
        <v>120</v>
      </c>
      <c r="W235" s="45" t="s">
        <v>117</v>
      </c>
      <c r="X235" s="45" t="s">
        <v>121</v>
      </c>
      <c r="Y235" s="45" t="s">
        <v>117</v>
      </c>
      <c r="Z235" s="45" t="s">
        <v>122</v>
      </c>
      <c r="AB235" s="45" t="s">
        <v>360</v>
      </c>
      <c r="AC235" s="46"/>
      <c r="AD235" s="58" t="s">
        <v>1314</v>
      </c>
      <c r="AE235" s="54" t="s">
        <v>590</v>
      </c>
      <c r="AF235" s="54" t="s">
        <v>1146</v>
      </c>
      <c r="AG235" s="54" t="s">
        <v>1147</v>
      </c>
      <c r="AH235" s="54" t="s">
        <v>1148</v>
      </c>
      <c r="AI235" s="54" t="s">
        <v>1151</v>
      </c>
      <c r="AJ235" s="55" t="s">
        <v>101</v>
      </c>
      <c r="AK235" s="55" t="s">
        <v>56</v>
      </c>
      <c r="AL235" s="15" t="s">
        <v>37</v>
      </c>
      <c r="AM235" s="15" t="s">
        <v>28</v>
      </c>
      <c r="AN235" s="49" t="s">
        <v>1314</v>
      </c>
      <c r="AO235" s="35" t="s">
        <v>1318</v>
      </c>
    </row>
    <row r="236" spans="1:43" x14ac:dyDescent="0.2">
      <c r="A236" s="44" t="s">
        <v>116</v>
      </c>
      <c r="B236" s="44" t="s">
        <v>117</v>
      </c>
      <c r="C236" s="44" t="s">
        <v>118</v>
      </c>
      <c r="D236" s="44" t="s">
        <v>117</v>
      </c>
      <c r="E236" s="44" t="s">
        <v>119</v>
      </c>
      <c r="F236" s="44" t="s">
        <v>117</v>
      </c>
      <c r="G236" s="44" t="s">
        <v>120</v>
      </c>
      <c r="H236" s="44" t="s">
        <v>117</v>
      </c>
      <c r="I236" s="44" t="s">
        <v>121</v>
      </c>
      <c r="J236" s="44" t="s">
        <v>117</v>
      </c>
      <c r="K236" s="44" t="s">
        <v>122</v>
      </c>
      <c r="M236" s="44" t="s">
        <v>360</v>
      </c>
      <c r="N236" s="44" t="s">
        <v>117</v>
      </c>
      <c r="O236" s="44" t="s">
        <v>366</v>
      </c>
      <c r="P236" s="45" t="s">
        <v>116</v>
      </c>
      <c r="Q236" s="45" t="s">
        <v>117</v>
      </c>
      <c r="R236" s="45" t="s">
        <v>118</v>
      </c>
      <c r="S236" s="45" t="s">
        <v>117</v>
      </c>
      <c r="T236" s="45" t="s">
        <v>119</v>
      </c>
      <c r="U236" s="45" t="s">
        <v>117</v>
      </c>
      <c r="V236" s="45" t="s">
        <v>120</v>
      </c>
      <c r="W236" s="45" t="s">
        <v>117</v>
      </c>
      <c r="X236" s="45" t="s">
        <v>121</v>
      </c>
      <c r="Y236" s="45" t="s">
        <v>117</v>
      </c>
      <c r="Z236" s="45" t="s">
        <v>122</v>
      </c>
      <c r="AB236" s="45" t="s">
        <v>360</v>
      </c>
      <c r="AC236" s="46"/>
      <c r="AD236" s="58" t="s">
        <v>1315</v>
      </c>
      <c r="AE236" s="54" t="s">
        <v>591</v>
      </c>
      <c r="AF236" s="54" t="s">
        <v>1149</v>
      </c>
      <c r="AG236" s="54" t="s">
        <v>1150</v>
      </c>
      <c r="AH236" s="54" t="s">
        <v>870</v>
      </c>
      <c r="AI236" s="54" t="s">
        <v>1151</v>
      </c>
      <c r="AJ236" s="55" t="s">
        <v>101</v>
      </c>
      <c r="AK236" s="55" t="s">
        <v>56</v>
      </c>
      <c r="AL236" s="15" t="s">
        <v>37</v>
      </c>
      <c r="AM236" s="15" t="s">
        <v>28</v>
      </c>
      <c r="AN236" s="49" t="s">
        <v>1315</v>
      </c>
      <c r="AO236" s="35" t="s">
        <v>1318</v>
      </c>
    </row>
    <row r="237" spans="1:43" x14ac:dyDescent="0.2">
      <c r="AD237" s="52"/>
      <c r="AE237" s="53"/>
      <c r="AN237" s="41"/>
      <c r="AO237" s="42"/>
    </row>
    <row r="238" spans="1:43" x14ac:dyDescent="0.2">
      <c r="AN238" s="41"/>
      <c r="AO238" s="36"/>
    </row>
    <row r="239" spans="1:43" x14ac:dyDescent="0.2">
      <c r="AN239" s="41"/>
      <c r="AO239" s="36"/>
    </row>
    <row r="240" spans="1:43" x14ac:dyDescent="0.2">
      <c r="AO240" s="36"/>
    </row>
    <row r="241" spans="41:41" x14ac:dyDescent="0.2">
      <c r="AO241" s="36"/>
    </row>
    <row r="242" spans="41:41" x14ac:dyDescent="0.2">
      <c r="AO242" s="36"/>
    </row>
    <row r="243" spans="41:41" x14ac:dyDescent="0.2">
      <c r="AO243" s="36"/>
    </row>
    <row r="244" spans="41:41" x14ac:dyDescent="0.2">
      <c r="AO244" s="36"/>
    </row>
    <row r="245" spans="41:41" x14ac:dyDescent="0.2">
      <c r="AO245" s="36"/>
    </row>
    <row r="246" spans="41:41" x14ac:dyDescent="0.2">
      <c r="AO246" s="36"/>
    </row>
    <row r="247" spans="41:41" x14ac:dyDescent="0.2">
      <c r="AO247" s="36"/>
    </row>
    <row r="248" spans="41:41" x14ac:dyDescent="0.2">
      <c r="AO248" s="36"/>
    </row>
    <row r="249" spans="41:41" x14ac:dyDescent="0.2">
      <c r="AO249" s="36"/>
    </row>
    <row r="250" spans="41:41" x14ac:dyDescent="0.2">
      <c r="AO250" s="36"/>
    </row>
    <row r="251" spans="41:41" x14ac:dyDescent="0.2">
      <c r="AO251" s="36"/>
    </row>
    <row r="252" spans="41:41" x14ac:dyDescent="0.2">
      <c r="AO252" s="36"/>
    </row>
    <row r="253" spans="41:41" x14ac:dyDescent="0.2">
      <c r="AO253" s="36"/>
    </row>
    <row r="254" spans="41:41" x14ac:dyDescent="0.2">
      <c r="AO254" s="36"/>
    </row>
    <row r="255" spans="41:41" x14ac:dyDescent="0.2">
      <c r="AO255" s="36"/>
    </row>
    <row r="256" spans="41:41" x14ac:dyDescent="0.2">
      <c r="AO256" s="36"/>
    </row>
    <row r="257" spans="41:41" x14ac:dyDescent="0.2">
      <c r="AO257" s="36"/>
    </row>
    <row r="258" spans="41:41" x14ac:dyDescent="0.2">
      <c r="AO258" s="36"/>
    </row>
    <row r="259" spans="41:41" x14ac:dyDescent="0.2">
      <c r="AO259" s="36"/>
    </row>
    <row r="260" spans="41:41" x14ac:dyDescent="0.2">
      <c r="AO260" s="36"/>
    </row>
    <row r="261" spans="41:41" x14ac:dyDescent="0.2">
      <c r="AO261" s="36"/>
    </row>
    <row r="262" spans="41:41" x14ac:dyDescent="0.2">
      <c r="AO262" s="36"/>
    </row>
    <row r="263" spans="41:41" x14ac:dyDescent="0.2">
      <c r="AO263" s="36"/>
    </row>
    <row r="264" spans="41:41" x14ac:dyDescent="0.2">
      <c r="AO264" s="36"/>
    </row>
    <row r="265" spans="41:41" x14ac:dyDescent="0.2">
      <c r="AO265" s="36"/>
    </row>
    <row r="266" spans="41:41" x14ac:dyDescent="0.2">
      <c r="AO266" s="36"/>
    </row>
    <row r="267" spans="41:41" x14ac:dyDescent="0.2">
      <c r="AO267" s="36"/>
    </row>
    <row r="268" spans="41:41" x14ac:dyDescent="0.2">
      <c r="AO268" s="36"/>
    </row>
    <row r="269" spans="41:41" x14ac:dyDescent="0.2">
      <c r="AO269" s="36"/>
    </row>
    <row r="270" spans="41:41" x14ac:dyDescent="0.2">
      <c r="AO270" s="36"/>
    </row>
    <row r="271" spans="41:41" x14ac:dyDescent="0.2">
      <c r="AO271" s="36"/>
    </row>
    <row r="272" spans="41:41" x14ac:dyDescent="0.2">
      <c r="AO272" s="36"/>
    </row>
    <row r="273" spans="41:41" x14ac:dyDescent="0.2">
      <c r="AO273" s="36"/>
    </row>
    <row r="274" spans="41:41" x14ac:dyDescent="0.2">
      <c r="AO274" s="36"/>
    </row>
    <row r="275" spans="41:41" x14ac:dyDescent="0.2">
      <c r="AO275" s="36"/>
    </row>
    <row r="276" spans="41:41" x14ac:dyDescent="0.2">
      <c r="AO276" s="36"/>
    </row>
    <row r="277" spans="41:41" x14ac:dyDescent="0.2">
      <c r="AO277" s="36"/>
    </row>
    <row r="278" spans="41:41" x14ac:dyDescent="0.2">
      <c r="AO278" s="36"/>
    </row>
    <row r="279" spans="41:41" x14ac:dyDescent="0.2">
      <c r="AO279" s="36"/>
    </row>
    <row r="280" spans="41:41" x14ac:dyDescent="0.2">
      <c r="AO280" s="36"/>
    </row>
    <row r="281" spans="41:41" x14ac:dyDescent="0.2">
      <c r="AO281" s="36"/>
    </row>
    <row r="282" spans="41:41" x14ac:dyDescent="0.2">
      <c r="AO282" s="36"/>
    </row>
    <row r="283" spans="41:41" x14ac:dyDescent="0.2">
      <c r="AO283" s="36"/>
    </row>
    <row r="284" spans="41:41" x14ac:dyDescent="0.2">
      <c r="AO284" s="36"/>
    </row>
    <row r="285" spans="41:41" x14ac:dyDescent="0.2">
      <c r="AO285" s="36"/>
    </row>
    <row r="286" spans="41:41" x14ac:dyDescent="0.2">
      <c r="AO286" s="36"/>
    </row>
    <row r="287" spans="41:41" x14ac:dyDescent="0.2">
      <c r="AO287" s="36"/>
    </row>
    <row r="288" spans="41:41" x14ac:dyDescent="0.2">
      <c r="AO288" s="36"/>
    </row>
    <row r="289" spans="41:41" x14ac:dyDescent="0.2">
      <c r="AO289" s="36"/>
    </row>
    <row r="290" spans="41:41" x14ac:dyDescent="0.2">
      <c r="AO290" s="36"/>
    </row>
    <row r="291" spans="41:41" x14ac:dyDescent="0.2">
      <c r="AO291" s="36"/>
    </row>
    <row r="292" spans="41:41" x14ac:dyDescent="0.2">
      <c r="AO292" s="36"/>
    </row>
    <row r="293" spans="41:41" x14ac:dyDescent="0.2">
      <c r="AO293" s="36"/>
    </row>
    <row r="294" spans="41:41" x14ac:dyDescent="0.2">
      <c r="AO294" s="36"/>
    </row>
    <row r="295" spans="41:41" x14ac:dyDescent="0.2">
      <c r="AO295" s="36"/>
    </row>
    <row r="296" spans="41:41" x14ac:dyDescent="0.2">
      <c r="AO296" s="36"/>
    </row>
    <row r="297" spans="41:41" x14ac:dyDescent="0.2">
      <c r="AO297" s="36"/>
    </row>
    <row r="298" spans="41:41" x14ac:dyDescent="0.2">
      <c r="AO298" s="36"/>
    </row>
    <row r="299" spans="41:41" x14ac:dyDescent="0.2">
      <c r="AO299" s="36"/>
    </row>
    <row r="300" spans="41:41" x14ac:dyDescent="0.2">
      <c r="AO300" s="36"/>
    </row>
    <row r="301" spans="41:41" x14ac:dyDescent="0.2">
      <c r="AO301" s="36"/>
    </row>
    <row r="302" spans="41:41" x14ac:dyDescent="0.2">
      <c r="AO302" s="36"/>
    </row>
    <row r="303" spans="41:41" x14ac:dyDescent="0.2">
      <c r="AO303" s="36"/>
    </row>
    <row r="304" spans="41:41" x14ac:dyDescent="0.2">
      <c r="AO304" s="36"/>
    </row>
    <row r="305" spans="41:41" x14ac:dyDescent="0.2">
      <c r="AO305" s="36"/>
    </row>
    <row r="306" spans="41:41" x14ac:dyDescent="0.2">
      <c r="AO306" s="36"/>
    </row>
    <row r="307" spans="41:41" x14ac:dyDescent="0.2">
      <c r="AO307" s="36"/>
    </row>
    <row r="308" spans="41:41" x14ac:dyDescent="0.2">
      <c r="AO308" s="36"/>
    </row>
    <row r="309" spans="41:41" x14ac:dyDescent="0.2">
      <c r="AO309" s="36"/>
    </row>
    <row r="310" spans="41:41" x14ac:dyDescent="0.2">
      <c r="AO310" s="36"/>
    </row>
    <row r="311" spans="41:41" x14ac:dyDescent="0.2">
      <c r="AO311" s="36"/>
    </row>
    <row r="312" spans="41:41" x14ac:dyDescent="0.2">
      <c r="AO312" s="36"/>
    </row>
    <row r="313" spans="41:41" x14ac:dyDescent="0.2">
      <c r="AO313" s="36"/>
    </row>
    <row r="314" spans="41:41" x14ac:dyDescent="0.2">
      <c r="AO314" s="36"/>
    </row>
    <row r="315" spans="41:41" x14ac:dyDescent="0.2">
      <c r="AO315" s="36"/>
    </row>
    <row r="316" spans="41:41" x14ac:dyDescent="0.2">
      <c r="AO316" s="36"/>
    </row>
    <row r="317" spans="41:41" x14ac:dyDescent="0.2">
      <c r="AO317" s="36"/>
    </row>
    <row r="318" spans="41:41" x14ac:dyDescent="0.2">
      <c r="AO318" s="36"/>
    </row>
    <row r="319" spans="41:41" x14ac:dyDescent="0.2">
      <c r="AO319" s="36"/>
    </row>
    <row r="320" spans="41:41" x14ac:dyDescent="0.2">
      <c r="AO320" s="36"/>
    </row>
    <row r="321" spans="41:41" x14ac:dyDescent="0.2">
      <c r="AO321" s="36"/>
    </row>
    <row r="322" spans="41:41" x14ac:dyDescent="0.2">
      <c r="AO322" s="36"/>
    </row>
    <row r="323" spans="41:41" x14ac:dyDescent="0.2">
      <c r="AO323" s="36"/>
    </row>
    <row r="324" spans="41:41" x14ac:dyDescent="0.2">
      <c r="AO324" s="36"/>
    </row>
    <row r="325" spans="41:41" x14ac:dyDescent="0.2">
      <c r="AO325" s="36"/>
    </row>
    <row r="326" spans="41:41" x14ac:dyDescent="0.2">
      <c r="AO326" s="36"/>
    </row>
    <row r="327" spans="41:41" x14ac:dyDescent="0.2">
      <c r="AO327" s="36"/>
    </row>
    <row r="328" spans="41:41" x14ac:dyDescent="0.2">
      <c r="AO328" s="36"/>
    </row>
    <row r="329" spans="41:41" x14ac:dyDescent="0.2">
      <c r="AO329" s="36"/>
    </row>
    <row r="330" spans="41:41" x14ac:dyDescent="0.2">
      <c r="AO330" s="36"/>
    </row>
    <row r="331" spans="41:41" x14ac:dyDescent="0.2">
      <c r="AO331" s="36"/>
    </row>
    <row r="332" spans="41:41" x14ac:dyDescent="0.2">
      <c r="AO332" s="36"/>
    </row>
    <row r="333" spans="41:41" x14ac:dyDescent="0.2">
      <c r="AO333" s="36"/>
    </row>
    <row r="334" spans="41:41" x14ac:dyDescent="0.2">
      <c r="AO334" s="36"/>
    </row>
    <row r="335" spans="41:41" x14ac:dyDescent="0.2">
      <c r="AO335" s="36"/>
    </row>
    <row r="336" spans="41:41" x14ac:dyDescent="0.2">
      <c r="AO336" s="36"/>
    </row>
    <row r="337" spans="41:41" x14ac:dyDescent="0.2">
      <c r="AO337" s="36"/>
    </row>
    <row r="338" spans="41:41" x14ac:dyDescent="0.2">
      <c r="AO338" s="36"/>
    </row>
    <row r="339" spans="41:41" x14ac:dyDescent="0.2">
      <c r="AO339" s="36"/>
    </row>
    <row r="340" spans="41:41" x14ac:dyDescent="0.2">
      <c r="AO340" s="36"/>
    </row>
    <row r="341" spans="41:41" x14ac:dyDescent="0.2">
      <c r="AO341" s="36"/>
    </row>
    <row r="342" spans="41:41" x14ac:dyDescent="0.2">
      <c r="AO342" s="36"/>
    </row>
    <row r="343" spans="41:41" x14ac:dyDescent="0.2">
      <c r="AO343" s="36"/>
    </row>
    <row r="344" spans="41:41" x14ac:dyDescent="0.2">
      <c r="AO344" s="36"/>
    </row>
    <row r="345" spans="41:41" x14ac:dyDescent="0.2">
      <c r="AO345" s="36"/>
    </row>
    <row r="346" spans="41:41" x14ac:dyDescent="0.2">
      <c r="AO346" s="36"/>
    </row>
    <row r="347" spans="41:41" x14ac:dyDescent="0.2">
      <c r="AO347" s="36"/>
    </row>
    <row r="348" spans="41:41" x14ac:dyDescent="0.2">
      <c r="AO348" s="36"/>
    </row>
    <row r="349" spans="41:41" x14ac:dyDescent="0.2">
      <c r="AO349" s="36"/>
    </row>
    <row r="350" spans="41:41" x14ac:dyDescent="0.2">
      <c r="AO350" s="36"/>
    </row>
    <row r="351" spans="41:41" x14ac:dyDescent="0.2">
      <c r="AO351" s="36"/>
    </row>
    <row r="352" spans="41:41" x14ac:dyDescent="0.2">
      <c r="AO352" s="36"/>
    </row>
    <row r="353" spans="41:41" x14ac:dyDescent="0.2">
      <c r="AO353" s="36"/>
    </row>
    <row r="354" spans="41:41" x14ac:dyDescent="0.2">
      <c r="AO354" s="36"/>
    </row>
    <row r="355" spans="41:41" x14ac:dyDescent="0.2">
      <c r="AO355" s="36"/>
    </row>
    <row r="356" spans="41:41" x14ac:dyDescent="0.2">
      <c r="AO356" s="36"/>
    </row>
    <row r="357" spans="41:41" x14ac:dyDescent="0.2">
      <c r="AO357" s="36"/>
    </row>
    <row r="358" spans="41:41" x14ac:dyDescent="0.2">
      <c r="AO358" s="36"/>
    </row>
    <row r="359" spans="41:41" x14ac:dyDescent="0.2">
      <c r="AO359" s="36"/>
    </row>
    <row r="360" spans="41:41" x14ac:dyDescent="0.2">
      <c r="AO360" s="36"/>
    </row>
    <row r="361" spans="41:41" x14ac:dyDescent="0.2">
      <c r="AO361" s="36"/>
    </row>
    <row r="362" spans="41:41" x14ac:dyDescent="0.2">
      <c r="AO362" s="36"/>
    </row>
    <row r="363" spans="41:41" x14ac:dyDescent="0.2">
      <c r="AO363" s="36"/>
    </row>
    <row r="364" spans="41:41" x14ac:dyDescent="0.2">
      <c r="AO364" s="36"/>
    </row>
    <row r="365" spans="41:41" x14ac:dyDescent="0.2">
      <c r="AO365" s="36"/>
    </row>
    <row r="366" spans="41:41" x14ac:dyDescent="0.2">
      <c r="AO366" s="36"/>
    </row>
    <row r="367" spans="41:41" x14ac:dyDescent="0.2">
      <c r="AO367" s="36"/>
    </row>
    <row r="368" spans="41:41" x14ac:dyDescent="0.2">
      <c r="AO368" s="36"/>
    </row>
    <row r="369" spans="41:41" x14ac:dyDescent="0.2">
      <c r="AO369" s="36"/>
    </row>
    <row r="370" spans="41:41" x14ac:dyDescent="0.2">
      <c r="AO370" s="36"/>
    </row>
    <row r="371" spans="41:41" x14ac:dyDescent="0.2">
      <c r="AO371" s="36"/>
    </row>
    <row r="372" spans="41:41" x14ac:dyDescent="0.2">
      <c r="AO372" s="36"/>
    </row>
    <row r="373" spans="41:41" x14ac:dyDescent="0.2">
      <c r="AO373" s="36"/>
    </row>
    <row r="374" spans="41:41" x14ac:dyDescent="0.2">
      <c r="AO374" s="36"/>
    </row>
    <row r="375" spans="41:41" x14ac:dyDescent="0.2">
      <c r="AO375" s="36"/>
    </row>
    <row r="376" spans="41:41" x14ac:dyDescent="0.2">
      <c r="AO376" s="36"/>
    </row>
    <row r="377" spans="41:41" x14ac:dyDescent="0.2">
      <c r="AO377" s="36"/>
    </row>
    <row r="378" spans="41:41" x14ac:dyDescent="0.2">
      <c r="AO378" s="36"/>
    </row>
    <row r="379" spans="41:41" x14ac:dyDescent="0.2">
      <c r="AO379" s="36"/>
    </row>
    <row r="380" spans="41:41" x14ac:dyDescent="0.2">
      <c r="AO380" s="36"/>
    </row>
    <row r="381" spans="41:41" x14ac:dyDescent="0.2">
      <c r="AO381" s="36"/>
    </row>
    <row r="382" spans="41:41" x14ac:dyDescent="0.2">
      <c r="AO382" s="36"/>
    </row>
    <row r="383" spans="41:41" x14ac:dyDescent="0.2">
      <c r="AO383" s="36"/>
    </row>
    <row r="384" spans="41:41" x14ac:dyDescent="0.2">
      <c r="AO384" s="36"/>
    </row>
    <row r="385" spans="41:41" x14ac:dyDescent="0.2">
      <c r="AO385" s="36"/>
    </row>
    <row r="386" spans="41:41" x14ac:dyDescent="0.2">
      <c r="AO386" s="36"/>
    </row>
    <row r="387" spans="41:41" x14ac:dyDescent="0.2">
      <c r="AO387" s="36"/>
    </row>
    <row r="388" spans="41:41" x14ac:dyDescent="0.2">
      <c r="AO388" s="36"/>
    </row>
    <row r="389" spans="41:41" x14ac:dyDescent="0.2">
      <c r="AO389" s="36"/>
    </row>
    <row r="390" spans="41:41" x14ac:dyDescent="0.2">
      <c r="AO390" s="36"/>
    </row>
    <row r="391" spans="41:41" x14ac:dyDescent="0.2">
      <c r="AO391" s="36"/>
    </row>
    <row r="392" spans="41:41" x14ac:dyDescent="0.2">
      <c r="AO392" s="36"/>
    </row>
    <row r="393" spans="41:41" x14ac:dyDescent="0.2">
      <c r="AO393" s="36"/>
    </row>
    <row r="394" spans="41:41" x14ac:dyDescent="0.2">
      <c r="AO394" s="36"/>
    </row>
    <row r="395" spans="41:41" x14ac:dyDescent="0.2">
      <c r="AO395" s="36"/>
    </row>
    <row r="396" spans="41:41" x14ac:dyDescent="0.2">
      <c r="AO396" s="36"/>
    </row>
    <row r="397" spans="41:41" x14ac:dyDescent="0.2">
      <c r="AO397" s="36"/>
    </row>
    <row r="398" spans="41:41" x14ac:dyDescent="0.2">
      <c r="AO398" s="36"/>
    </row>
    <row r="399" spans="41:41" x14ac:dyDescent="0.2">
      <c r="AO399" s="36"/>
    </row>
    <row r="400" spans="41:41" x14ac:dyDescent="0.2">
      <c r="AO400" s="36"/>
    </row>
    <row r="401" spans="41:41" x14ac:dyDescent="0.2">
      <c r="AO401" s="36"/>
    </row>
    <row r="402" spans="41:41" x14ac:dyDescent="0.2">
      <c r="AO402" s="36"/>
    </row>
    <row r="403" spans="41:41" x14ac:dyDescent="0.2">
      <c r="AO403" s="36"/>
    </row>
    <row r="404" spans="41:41" x14ac:dyDescent="0.2">
      <c r="AO404" s="36"/>
    </row>
    <row r="405" spans="41:41" x14ac:dyDescent="0.2">
      <c r="AO405" s="36"/>
    </row>
    <row r="406" spans="41:41" x14ac:dyDescent="0.2">
      <c r="AO406" s="36"/>
    </row>
    <row r="407" spans="41:41" x14ac:dyDescent="0.2">
      <c r="AO407" s="36"/>
    </row>
    <row r="408" spans="41:41" x14ac:dyDescent="0.2">
      <c r="AO408" s="36"/>
    </row>
    <row r="409" spans="41:41" x14ac:dyDescent="0.2">
      <c r="AO409" s="36"/>
    </row>
    <row r="410" spans="41:41" x14ac:dyDescent="0.2">
      <c r="AO410" s="36"/>
    </row>
    <row r="411" spans="41:41" x14ac:dyDescent="0.2">
      <c r="AO411" s="36"/>
    </row>
    <row r="412" spans="41:41" x14ac:dyDescent="0.2">
      <c r="AO412" s="36"/>
    </row>
    <row r="413" spans="41:41" x14ac:dyDescent="0.2">
      <c r="AO413" s="36"/>
    </row>
    <row r="414" spans="41:41" x14ac:dyDescent="0.2">
      <c r="AO414" s="36"/>
    </row>
    <row r="415" spans="41:41" x14ac:dyDescent="0.2">
      <c r="AO415" s="36"/>
    </row>
    <row r="416" spans="41:41" x14ac:dyDescent="0.2">
      <c r="AO416" s="36"/>
    </row>
    <row r="417" spans="41:41" x14ac:dyDescent="0.2">
      <c r="AO417" s="36"/>
    </row>
    <row r="418" spans="41:41" x14ac:dyDescent="0.2">
      <c r="AO418" s="36"/>
    </row>
    <row r="419" spans="41:41" x14ac:dyDescent="0.2">
      <c r="AO419" s="36"/>
    </row>
    <row r="420" spans="41:41" x14ac:dyDescent="0.2">
      <c r="AO420" s="36"/>
    </row>
    <row r="421" spans="41:41" x14ac:dyDescent="0.2">
      <c r="AO421" s="36"/>
    </row>
    <row r="422" spans="41:41" x14ac:dyDescent="0.2">
      <c r="AO422" s="36"/>
    </row>
    <row r="423" spans="41:41" x14ac:dyDescent="0.2">
      <c r="AO423" s="36"/>
    </row>
    <row r="424" spans="41:41" x14ac:dyDescent="0.2">
      <c r="AO424" s="36"/>
    </row>
    <row r="425" spans="41:41" x14ac:dyDescent="0.2">
      <c r="AO425" s="36"/>
    </row>
    <row r="426" spans="41:41" x14ac:dyDescent="0.2">
      <c r="AO426" s="36"/>
    </row>
    <row r="427" spans="41:41" x14ac:dyDescent="0.2">
      <c r="AO427" s="36"/>
    </row>
    <row r="428" spans="41:41" x14ac:dyDescent="0.2">
      <c r="AO428" s="36"/>
    </row>
    <row r="429" spans="41:41" x14ac:dyDescent="0.2">
      <c r="AO429" s="36"/>
    </row>
    <row r="430" spans="41:41" x14ac:dyDescent="0.2">
      <c r="AO430" s="36"/>
    </row>
    <row r="431" spans="41:41" x14ac:dyDescent="0.2">
      <c r="AO431" s="36"/>
    </row>
    <row r="432" spans="41:41" x14ac:dyDescent="0.2">
      <c r="AO432" s="36"/>
    </row>
    <row r="433" spans="41:41" x14ac:dyDescent="0.2">
      <c r="AO433" s="36"/>
    </row>
    <row r="434" spans="41:41" x14ac:dyDescent="0.2">
      <c r="AO434" s="36"/>
    </row>
    <row r="435" spans="41:41" x14ac:dyDescent="0.2">
      <c r="AO435" s="36"/>
    </row>
    <row r="436" spans="41:41" x14ac:dyDescent="0.2">
      <c r="AO436" s="36"/>
    </row>
    <row r="437" spans="41:41" x14ac:dyDescent="0.2">
      <c r="AO437" s="36"/>
    </row>
    <row r="438" spans="41:41" x14ac:dyDescent="0.2">
      <c r="AO438" s="36"/>
    </row>
    <row r="439" spans="41:41" x14ac:dyDescent="0.2">
      <c r="AO439" s="36"/>
    </row>
    <row r="440" spans="41:41" x14ac:dyDescent="0.2">
      <c r="AO440" s="36"/>
    </row>
    <row r="441" spans="41:41" x14ac:dyDescent="0.2">
      <c r="AO441" s="36"/>
    </row>
    <row r="442" spans="41:41" x14ac:dyDescent="0.2">
      <c r="AO442" s="36"/>
    </row>
    <row r="443" spans="41:41" x14ac:dyDescent="0.2">
      <c r="AO443" s="36"/>
    </row>
    <row r="444" spans="41:41" x14ac:dyDescent="0.2">
      <c r="AO444" s="36"/>
    </row>
    <row r="445" spans="41:41" x14ac:dyDescent="0.2">
      <c r="AO445" s="36"/>
    </row>
    <row r="446" spans="41:41" x14ac:dyDescent="0.2">
      <c r="AO446" s="36"/>
    </row>
    <row r="447" spans="41:41" x14ac:dyDescent="0.2">
      <c r="AO447" s="36"/>
    </row>
    <row r="448" spans="41:41" x14ac:dyDescent="0.2">
      <c r="AO448" s="36"/>
    </row>
    <row r="449" spans="41:41" x14ac:dyDescent="0.2">
      <c r="AO449" s="36"/>
    </row>
    <row r="450" spans="41:41" x14ac:dyDescent="0.2">
      <c r="AO450" s="36"/>
    </row>
    <row r="451" spans="41:41" x14ac:dyDescent="0.2">
      <c r="AO451" s="36"/>
    </row>
    <row r="452" spans="41:41" x14ac:dyDescent="0.2">
      <c r="AO452" s="36"/>
    </row>
    <row r="453" spans="41:41" x14ac:dyDescent="0.2">
      <c r="AO453" s="36"/>
    </row>
    <row r="454" spans="41:41" x14ac:dyDescent="0.2">
      <c r="AO454" s="36"/>
    </row>
    <row r="455" spans="41:41" x14ac:dyDescent="0.2">
      <c r="AO455" s="36"/>
    </row>
    <row r="456" spans="41:41" x14ac:dyDescent="0.2">
      <c r="AO456" s="36"/>
    </row>
    <row r="457" spans="41:41" x14ac:dyDescent="0.2">
      <c r="AO457" s="36"/>
    </row>
    <row r="458" spans="41:41" x14ac:dyDescent="0.2">
      <c r="AO458" s="36"/>
    </row>
    <row r="459" spans="41:41" x14ac:dyDescent="0.2">
      <c r="AO459" s="36"/>
    </row>
    <row r="460" spans="41:41" x14ac:dyDescent="0.2">
      <c r="AO460" s="36"/>
    </row>
    <row r="461" spans="41:41" x14ac:dyDescent="0.2">
      <c r="AO461" s="36"/>
    </row>
    <row r="462" spans="41:41" x14ac:dyDescent="0.2">
      <c r="AO462" s="36"/>
    </row>
    <row r="463" spans="41:41" x14ac:dyDescent="0.2">
      <c r="AO463" s="36"/>
    </row>
    <row r="464" spans="41:41" x14ac:dyDescent="0.2">
      <c r="AO464" s="36"/>
    </row>
    <row r="465" spans="41:41" x14ac:dyDescent="0.2">
      <c r="AO465" s="36"/>
    </row>
    <row r="466" spans="41:41" x14ac:dyDescent="0.2">
      <c r="AO466" s="36"/>
    </row>
    <row r="467" spans="41:41" x14ac:dyDescent="0.2">
      <c r="AO467" s="36"/>
    </row>
    <row r="468" spans="41:41" x14ac:dyDescent="0.2">
      <c r="AO468" s="36"/>
    </row>
    <row r="469" spans="41:41" x14ac:dyDescent="0.2">
      <c r="AO469" s="36"/>
    </row>
    <row r="470" spans="41:41" x14ac:dyDescent="0.2">
      <c r="AO470" s="36"/>
    </row>
    <row r="471" spans="41:41" x14ac:dyDescent="0.2">
      <c r="AO471" s="36"/>
    </row>
    <row r="472" spans="41:41" x14ac:dyDescent="0.2">
      <c r="AO472" s="36"/>
    </row>
    <row r="473" spans="41:41" x14ac:dyDescent="0.2">
      <c r="AO473" s="36"/>
    </row>
    <row r="474" spans="41:41" x14ac:dyDescent="0.2">
      <c r="AO474" s="36"/>
    </row>
    <row r="475" spans="41:41" x14ac:dyDescent="0.2">
      <c r="AO475" s="36"/>
    </row>
    <row r="476" spans="41:41" x14ac:dyDescent="0.2">
      <c r="AO476" s="36"/>
    </row>
  </sheetData>
  <sheetProtection formatColumns="0" insertRows="0" insertHyperlinks="0" deleteRows="0" sort="0" autoFilter="0" pivotTables="0"/>
  <mergeCells count="10">
    <mergeCell ref="A3:O3"/>
    <mergeCell ref="P3:AD3"/>
    <mergeCell ref="AE3:AK3"/>
    <mergeCell ref="AL3:AM3"/>
    <mergeCell ref="B1:D1"/>
    <mergeCell ref="E1:O1"/>
    <mergeCell ref="P1:AC1"/>
    <mergeCell ref="B2:D2"/>
    <mergeCell ref="E2:O2"/>
    <mergeCell ref="P2:AC2"/>
  </mergeCells>
  <conditionalFormatting sqref="A1:AD4 A5:AC237 A238:AD1048576">
    <cfRule type="expression" dxfId="14" priority="5">
      <formula>ROW(A1)&gt;5</formula>
    </cfRule>
  </conditionalFormatting>
  <conditionalFormatting sqref="P1:P1048536 Q3:AC1048536">
    <cfRule type="expression" dxfId="13" priority="7">
      <formula>AND(NOT(ISBLANK(P1)),COUNTA(Q1:$AD1)=0)</formula>
    </cfRule>
  </conditionalFormatting>
  <conditionalFormatting sqref="P4:AC1048576">
    <cfRule type="containsText" dxfId="12" priority="6" operator="containsText" text=" ">
      <formula>NOT(ISERROR(SEARCH(" ",P4)))</formula>
    </cfRule>
  </conditionalFormatting>
  <conditionalFormatting sqref="P1048537:AC1048576">
    <cfRule type="expression" dxfId="11" priority="10">
      <formula>AND(NOT(ISBLANK(P1048537)),COUNTA(Q1048537:$AD1048538)=0)</formula>
    </cfRule>
  </conditionalFormatting>
  <conditionalFormatting sqref="AD1:AD4 AD238:AD1048576">
    <cfRule type="expression" dxfId="10" priority="8">
      <formula>NOT(OR(OR(AD1="",AD1="Species"),_xlfn.CONCAT(AB1," ")=LEFT(AD1,LEN(AB1)+1)))</formula>
    </cfRule>
  </conditionalFormatting>
  <conditionalFormatting sqref="AM4:AM1048576">
    <cfRule type="expression" dxfId="9" priority="9">
      <formula>NOT(AM4=proposedRank)</formula>
    </cfRule>
  </conditionalFormatting>
  <conditionalFormatting sqref="AO237:AO476">
    <cfRule type="expression" dxfId="8" priority="4">
      <formula>NOT(OR(OR(AO237="",AO237="Species"),_xlfn.CONCAT(AM237," ")=LEFT(AO237,LEN(AM237)+1)))</formula>
    </cfRule>
    <cfRule type="expression" dxfId="7" priority="3">
      <formula>ROW(AO237)&gt;5</formula>
    </cfRule>
  </conditionalFormatting>
  <dataValidations count="8">
    <dataValidation type="custom" allowBlank="1" showInputMessage="1" showErrorMessage="1" errorTitle="Binomial Naming" error="Species name must start with the name of it's genus." promptTitle="binomial" sqref="AD4" xr:uid="{36FB15B0-2890-4F60-9EA3-43139367F99B}">
      <formula1>OR(LEFT(#REF!,LEN(#REF!))=#REF!,#REF!="Species")</formula1>
    </dataValidation>
    <dataValidation type="custom" allowBlank="1" showInputMessage="1" showErrorMessage="1" errorTitle="Binomial Naming" error="Species name must start with the name of it's genus." promptTitle="binomial" sqref="AD1:AD3" xr:uid="{7F7AA716-35FA-4E30-BC86-32BAAC34C250}">
      <formula1>OR(LEFT(AD1048535,LEN(AB1048535))=AB1048535,AD1048535="Species")</formula1>
    </dataValidation>
    <dataValidation type="custom" allowBlank="1" showInputMessage="1" showErrorMessage="1" errorTitle="Binomial Naming" error="Species name must start with the name of it's genus." promptTitle="binomial" sqref="AO246:AO249 AO329:AO370 AO399:AO416 AO421:AO461 AO466:AO476 AO375:AO390 AO237:AO241 AO258:AO278 AO286:AO315 AO320:AO324 AD238:AD1048576" xr:uid="{296769DD-B71F-4163-A153-5D3EC94DEFD1}">
      <formula1>OR(LEFT(AD233,LEN(AB233))=AB233,AD233="Species")</formula1>
    </dataValidation>
    <dataValidation type="custom" allowBlank="1" showInputMessage="1" showErrorMessage="1" errorTitle="Binomial Naming" error="Species name must start with the name of it's genus." promptTitle="binomial" sqref="AO242:AO244 AO462:AO464 AO417:AO419 AO371:AO373 AO325:AO327 AO316:AO318 AO284 AO279:AO280 AO250 AO253:AO256" xr:uid="{7AC7FDF5-628B-4627-99D1-6ACF12B71F82}">
      <formula1>OR(LEFT(AO239,LEN(AM239))=AM239,AO239="Species")</formula1>
    </dataValidation>
    <dataValidation type="custom" allowBlank="1" showInputMessage="1" showErrorMessage="1" errorTitle="Binomial Naming" error="Species name must start with the name of it's genus." promptTitle="binomial" sqref="AO285 AO465 AO420 AO395:AO398 AO391:AO392 AO374 AO328 AO319 AO282:AO283 AO257 AO245" xr:uid="{3802FD68-D90B-4DE8-B7C0-5882A1D89684}">
      <formula1>OR(LEFT(#REF!,LEN(#REF!))=#REF!,#REF!="Species")</formula1>
    </dataValidation>
    <dataValidation type="custom" allowBlank="1" showInputMessage="1" showErrorMessage="1" errorTitle="Binomial Naming" error="Species name must start with the name of it's genus." promptTitle="binomial" sqref="AO393:AO394 AO281 AO251" xr:uid="{1A240A9A-6623-43A2-A596-BFD838EC409F}">
      <formula1>OR(LEFT(AO249,LEN(AM249))=AM249,AO249="Species")</formula1>
    </dataValidation>
    <dataValidation type="custom" allowBlank="1" showInputMessage="1" showErrorMessage="1" errorTitle="Binomial Naming" error="Species name must start with the name of it's genus." promptTitle="binomial" sqref="AO252" xr:uid="{EDC4AE4D-1F9D-42F8-A2CA-3DBF2C927C62}">
      <formula1>OR(LEFT(#REF!,LEN(#REF!))=#REF!,#REF!="Species")</formula1>
    </dataValidation>
    <dataValidation allowBlank="1" showErrorMessage="1" errorTitle="No spaces allowed" error="Taxon names above the rank of species may NOT contain spaces." promptTitle="No spaces allowed" prompt="Taxon names above the rank of species may NOT contain spaces." sqref="Q3:AC1048576 P1:P1048576" xr:uid="{FC28D903-EACA-4948-B8FF-6A9B9120D20B}"/>
  </dataValidations>
  <hyperlinks>
    <hyperlink ref="A2" r:id="rId1" tooltip="Proposal Template Version. Follow link to check for updates..." display="2023.v1" xr:uid="{CA89D264-5187-4D94-88D3-6844B06D5219}"/>
    <hyperlink ref="A1" r:id="rId2" tooltip="You can upload draft versions of this sheet to the ICTV site for quick error checks and validation!" xr:uid="{92B6CF9A-E994-4F86-8223-50FD8344B697}"/>
  </hyperlinks>
  <pageMargins left="0.7" right="0.7" top="0.75" bottom="0.75" header="0.3" footer="0.3"/>
  <pageSetup paperSize="9" orientation="portrait" horizontalDpi="0" verticalDpi="0" r:id="rId3"/>
  <legacyDrawing r:id="rId4"/>
  <extLst>
    <ext xmlns:x14="http://schemas.microsoft.com/office/spreadsheetml/2009/9/main" uri="{CCE6A557-97BC-4b89-ADB6-D9C93CAAB3DF}">
      <x14:dataValidations xmlns:xm="http://schemas.microsoft.com/office/excel/2006/main" count="5">
        <x14:dataValidation type="list" errorStyle="warning" allowBlank="1" showInputMessage="1" showErrorMessage="1" xr:uid="{CD756F20-9265-4354-AE46-5D143514DF06}">
          <x14:formula1>
            <xm:f>'Menu Items (Do not change)'!$D:$D</xm:f>
          </x14:formula1>
          <xm:sqref>AL1:AL2 AL4:AL1048576</xm:sqref>
        </x14:dataValidation>
        <x14:dataValidation type="list" allowBlank="1" showInputMessage="1" showErrorMessage="1" xr:uid="{F2791CCF-0EEB-4462-90C9-9DB8E67D01D0}">
          <x14:formula1>
            <xm:f>'Menu Items (Do not change)'!$E:$E</xm:f>
          </x14:formula1>
          <xm:sqref>AM1:AM2 AM4:AM1048576</xm:sqref>
        </x14:dataValidation>
        <x14:dataValidation type="list" allowBlank="1" showInputMessage="1" showErrorMessage="1" xr:uid="{D0E993E5-C332-4DBE-A534-88E7DC0D9EC8}">
          <x14:formula1>
            <xm:f>'Menu Items (Do not change)'!$C:$C</xm:f>
          </x14:formula1>
          <xm:sqref>AK1:AK1048576</xm:sqref>
        </x14:dataValidation>
        <x14:dataValidation type="list" allowBlank="1" showInputMessage="1" showErrorMessage="1" xr:uid="{5AC42D55-DC98-4ADD-AEC0-E39F47B8A5A7}">
          <x14:formula1>
            <xm:f>'Menu Items (Do not change)'!$B:$B</xm:f>
          </x14:formula1>
          <xm:sqref>AJ1:AJ1048576</xm:sqref>
        </x14:dataValidation>
        <x14:dataValidation type="list" allowBlank="1" showInputMessage="1" showErrorMessage="1" xr:uid="{2C1C1037-AE40-4CBE-B71A-A68ABDAA03FB}">
          <x14:formula1>
            <xm:f>'Menu Items (Do not change)'!$A:$A</xm:f>
          </x14:formula1>
          <xm:sqref>AI1:AI1048576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A35A3D-841E-5543-A14C-F5FB9EBE9FDD}">
  <dimension ref="B1:B2"/>
  <sheetViews>
    <sheetView topLeftCell="A2" zoomScale="120" zoomScaleNormal="120" workbookViewId="0">
      <selection activeCell="B2" sqref="B2"/>
    </sheetView>
  </sheetViews>
  <sheetFormatPr baseColWidth="10" defaultColWidth="10.6640625" defaultRowHeight="16" x14ac:dyDescent="0.2"/>
  <cols>
    <col min="1" max="1" width="2.83203125" customWidth="1"/>
    <col min="2" max="2" width="173.5" customWidth="1"/>
  </cols>
  <sheetData>
    <row r="1" spans="2:2" ht="37" customHeight="1" x14ac:dyDescent="0.2">
      <c r="B1" s="33" t="s">
        <v>115</v>
      </c>
    </row>
    <row r="2" spans="2:2" ht="255" x14ac:dyDescent="0.2">
      <c r="B2" s="32" t="s">
        <v>114</v>
      </c>
    </row>
  </sheetData>
  <conditionalFormatting sqref="B2">
    <cfRule type="expression" dxfId="6" priority="1">
      <formula>ROW(B2)&gt;5</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2286CF-D255-A24B-BEAA-53A574258AAC}">
  <dimension ref="A1:AO5"/>
  <sheetViews>
    <sheetView topLeftCell="AE1" zoomScale="130" zoomScaleNormal="130" workbookViewId="0">
      <pane ySplit="4" topLeftCell="A5" activePane="bottomLeft" state="frozen"/>
      <selection pane="bottomLeft" activeCell="P5" sqref="P5:Z5"/>
    </sheetView>
  </sheetViews>
  <sheetFormatPr baseColWidth="10" defaultColWidth="10.6640625" defaultRowHeight="16" x14ac:dyDescent="0.2"/>
  <cols>
    <col min="1" max="1" width="15" style="2" bestFit="1" customWidth="1"/>
    <col min="2" max="2" width="9" style="2" bestFit="1" customWidth="1"/>
    <col min="3" max="3" width="8.33203125" style="2" bestFit="1" customWidth="1"/>
    <col min="4" max="4" width="11.1640625" style="2" bestFit="1" customWidth="1"/>
    <col min="5" max="15" width="10.83203125" style="2"/>
    <col min="16" max="16" width="17" style="14" customWidth="1"/>
    <col min="17" max="29" width="10.83203125" style="14"/>
    <col min="30" max="30" width="10.83203125" style="26"/>
    <col min="31" max="31" width="31.33203125" style="4" customWidth="1"/>
    <col min="32" max="32" width="27.6640625" style="4" customWidth="1"/>
    <col min="33" max="33" width="16.33203125" style="4" customWidth="1"/>
    <col min="34" max="34" width="27.33203125" style="4" bestFit="1" customWidth="1"/>
    <col min="35" max="35" width="17.1640625" style="4" bestFit="1" customWidth="1"/>
    <col min="36" max="36" width="20.33203125" style="4" bestFit="1" customWidth="1"/>
    <col min="37" max="37" width="12.5" style="4" bestFit="1" customWidth="1"/>
    <col min="38" max="39" width="10.83203125" style="15"/>
    <col min="40" max="40" width="56.6640625" style="1" customWidth="1"/>
  </cols>
  <sheetData>
    <row r="1" spans="1:41" s="17" customFormat="1" ht="24" x14ac:dyDescent="0.3">
      <c r="A1" s="18" t="s">
        <v>81</v>
      </c>
      <c r="B1" s="66" t="s">
        <v>112</v>
      </c>
      <c r="C1" s="66"/>
      <c r="D1" s="66"/>
      <c r="E1" s="67" t="str">
        <f ca="1">IF(LEN(cellFilenameFormatErrors)=0,LEFT(cellBaseFilename,9),"Code is automatically derived from the filename: 'YEAR.###X.[STATUS.][v#.]DESCRIPTION.xlsx', X=SC code")</f>
        <v>2023.013P</v>
      </c>
      <c r="F1" s="67"/>
      <c r="G1" s="67"/>
      <c r="H1" s="67"/>
      <c r="I1" s="67"/>
      <c r="J1" s="67"/>
      <c r="K1" s="67"/>
      <c r="L1" s="67"/>
      <c r="M1" s="67"/>
      <c r="N1" s="67"/>
      <c r="O1" s="67"/>
      <c r="P1" s="68" t="str">
        <f ca="1">IF(LEFT(cellBaseFilename,24)="TP_Template_Excel_module","Please select menu item  'File'&gt;'Save As...' using filename format at left, then re-open!",
 _xlfn.CONCAT(
IF(ISERROR(INT(LEFT(cellBaseFilename,4))),"Year (filename[1-4]) NOT a number; ",IF(AND(INT(LEFT(cellBaseFilename,4))&gt;2000,INT(LEFT(cellBaseFilename,4))&lt;2100),"","Year (filename[1-4]) not between 2000 and 2100; ")),
IF(MID(cellBaseFilename,5,1)=".","","filename[5] should be a '.'; "),
IF(ISERROR(INT(MID(cellBaseFilename,6,3))),"Filename does not have proposal number after the 'YEAR.'; ",""),
IF(ISERROR(VLOOKUP(MID(cellBaseFilename,9,1),studySectionCodeList,1,FALSE)),"Study Section code ('"&amp;cellFilenameStudySectionCode&amp;"') at filename[9] not valid (see Menu Items)",""),
IF(MID(cellBaseFilename,10,1)=".","","filename[10] should be a '.'; "),
))</f>
        <v/>
      </c>
      <c r="Q1" s="69"/>
      <c r="R1" s="69"/>
      <c r="S1" s="69"/>
      <c r="T1" s="69"/>
      <c r="U1" s="69"/>
      <c r="V1" s="69"/>
      <c r="W1" s="69"/>
      <c r="X1" s="69"/>
      <c r="Y1" s="69"/>
      <c r="Z1" s="69"/>
      <c r="AA1" s="69"/>
      <c r="AB1" s="69"/>
      <c r="AC1" s="69"/>
      <c r="AD1" s="29" t="s">
        <v>28</v>
      </c>
      <c r="AE1" s="25" t="str" cm="1">
        <f t="array" aca="1" ref="AE1" ca="1">MID(CELL("filename",'Proposal Template'!$B$1),SEARCH("[",CELL("filename",'Proposal Template'!$B$1))+1, SEARCH("]",CELL("filename",'Proposal Template'!$B$1))-SEARCH("[",CELL("filename",'Proposal Template'!$B$1))-1)</f>
        <v>2023.013P.N.v1.Potyviridae_rename_sp.xlsx</v>
      </c>
      <c r="AF1" s="23"/>
      <c r="AG1" s="16"/>
      <c r="AH1" s="16"/>
      <c r="AI1" s="16"/>
      <c r="AJ1" s="16"/>
      <c r="AK1" s="16"/>
      <c r="AL1" s="16"/>
      <c r="AM1" s="16"/>
      <c r="AN1" s="16"/>
      <c r="AO1"/>
    </row>
    <row r="2" spans="1:41" ht="19" x14ac:dyDescent="0.25">
      <c r="A2" s="18" t="s">
        <v>113</v>
      </c>
      <c r="B2" s="66" t="s">
        <v>111</v>
      </c>
      <c r="C2" s="66"/>
      <c r="D2" s="66"/>
      <c r="E2" s="70" t="str">
        <f ca="1">IF(LEN(cellFilenameFormatErrors)=0,
IF(ISERROR(cellFilenameStudySectionName),
      cellFilenameStudySectionCode&amp;" is not a valid Study Section abbreviation, see [Menu Items] worksheet for the list",
      cellFilenameStudySectionName
),
"Determined from the Code above (X=Study Section abbrev). See columns F and G in the 'Menu Items' tab below.")</f>
        <v>Plant virus (P) proposals</v>
      </c>
      <c r="F2" s="70"/>
      <c r="G2" s="70"/>
      <c r="H2" s="70"/>
      <c r="I2" s="70"/>
      <c r="J2" s="70"/>
      <c r="K2" s="70"/>
      <c r="L2" s="70"/>
      <c r="M2" s="70"/>
      <c r="N2" s="70"/>
      <c r="O2" s="70"/>
      <c r="P2" s="71" t="str">
        <f ca="1">_xlfn.CONCAT(
IF(NOT(ISERROR(AF2)),"","Study Section code ('"&amp;AE2&amp;"') is not valid; ")
)</f>
        <v/>
      </c>
      <c r="Q2" s="72"/>
      <c r="R2" s="72"/>
      <c r="S2" s="72"/>
      <c r="T2" s="72"/>
      <c r="U2" s="72"/>
      <c r="V2" s="72"/>
      <c r="W2" s="72"/>
      <c r="X2" s="72"/>
      <c r="Y2" s="72"/>
      <c r="Z2" s="72"/>
      <c r="AA2" s="72"/>
      <c r="AB2" s="72"/>
      <c r="AC2" s="72"/>
      <c r="AD2" s="30" t="s">
        <v>28</v>
      </c>
      <c r="AE2" s="24" t="str">
        <f ca="1">MID(AE1,9,1)</f>
        <v>P</v>
      </c>
      <c r="AF2" s="24" t="str">
        <f ca="1">VLOOKUP(AE2,studySectionCodeLUT,2,FALSE)</f>
        <v>Plant virus (P) proposals</v>
      </c>
      <c r="AG2" s="3"/>
      <c r="AH2" s="3"/>
      <c r="AI2" s="3"/>
      <c r="AJ2" s="3"/>
      <c r="AK2" s="3"/>
      <c r="AL2" s="3"/>
      <c r="AM2" s="3"/>
      <c r="AN2" s="3"/>
    </row>
    <row r="3" spans="1:41" ht="36" customHeight="1" x14ac:dyDescent="0.2">
      <c r="A3" s="59" t="s">
        <v>21</v>
      </c>
      <c r="B3" s="59"/>
      <c r="C3" s="59"/>
      <c r="D3" s="59"/>
      <c r="E3" s="59"/>
      <c r="F3" s="59"/>
      <c r="G3" s="59"/>
      <c r="H3" s="59"/>
      <c r="I3" s="59"/>
      <c r="J3" s="59"/>
      <c r="K3" s="59"/>
      <c r="L3" s="59"/>
      <c r="M3" s="59"/>
      <c r="N3" s="59"/>
      <c r="O3" s="59"/>
      <c r="P3" s="60" t="s">
        <v>22</v>
      </c>
      <c r="Q3" s="60"/>
      <c r="R3" s="60"/>
      <c r="S3" s="60"/>
      <c r="T3" s="60"/>
      <c r="U3" s="60"/>
      <c r="V3" s="60"/>
      <c r="W3" s="60"/>
      <c r="X3" s="60"/>
      <c r="Y3" s="60"/>
      <c r="Z3" s="60"/>
      <c r="AA3" s="60"/>
      <c r="AB3" s="60"/>
      <c r="AC3" s="60"/>
      <c r="AD3" s="60"/>
      <c r="AE3" s="61" t="s">
        <v>110</v>
      </c>
      <c r="AF3" s="62"/>
      <c r="AG3" s="62"/>
      <c r="AH3" s="62"/>
      <c r="AI3" s="62"/>
      <c r="AJ3" s="62"/>
      <c r="AK3" s="63"/>
      <c r="AL3" s="64" t="s">
        <v>109</v>
      </c>
      <c r="AM3" s="65"/>
      <c r="AN3" s="31" t="s">
        <v>23</v>
      </c>
    </row>
    <row r="4" spans="1:41" s="8" customFormat="1" ht="32" customHeight="1" x14ac:dyDescent="0.2">
      <c r="A4" s="5" t="s">
        <v>0</v>
      </c>
      <c r="B4" s="5" t="s">
        <v>1</v>
      </c>
      <c r="C4" s="5" t="s">
        <v>2</v>
      </c>
      <c r="D4" s="5" t="s">
        <v>3</v>
      </c>
      <c r="E4" s="5" t="s">
        <v>4</v>
      </c>
      <c r="F4" s="5" t="s">
        <v>5</v>
      </c>
      <c r="G4" s="5" t="s">
        <v>8</v>
      </c>
      <c r="H4" s="5" t="s">
        <v>6</v>
      </c>
      <c r="I4" s="5" t="s">
        <v>7</v>
      </c>
      <c r="J4" s="5" t="s">
        <v>9</v>
      </c>
      <c r="K4" s="5" t="s">
        <v>10</v>
      </c>
      <c r="L4" s="5" t="s">
        <v>11</v>
      </c>
      <c r="M4" s="5" t="s">
        <v>12</v>
      </c>
      <c r="N4" s="5" t="s">
        <v>13</v>
      </c>
      <c r="O4" s="5" t="s">
        <v>14</v>
      </c>
      <c r="P4" s="13" t="s">
        <v>0</v>
      </c>
      <c r="Q4" s="13" t="s">
        <v>1</v>
      </c>
      <c r="R4" s="13" t="s">
        <v>2</v>
      </c>
      <c r="S4" s="13" t="s">
        <v>3</v>
      </c>
      <c r="T4" s="13" t="s">
        <v>4</v>
      </c>
      <c r="U4" s="13" t="s">
        <v>5</v>
      </c>
      <c r="V4" s="13" t="s">
        <v>8</v>
      </c>
      <c r="W4" s="13" t="s">
        <v>6</v>
      </c>
      <c r="X4" s="13" t="s">
        <v>7</v>
      </c>
      <c r="Y4" s="13" t="s">
        <v>9</v>
      </c>
      <c r="Z4" s="13" t="s">
        <v>10</v>
      </c>
      <c r="AA4" s="13" t="s">
        <v>11</v>
      </c>
      <c r="AB4" s="13" t="s">
        <v>12</v>
      </c>
      <c r="AC4" s="28" t="s">
        <v>13</v>
      </c>
      <c r="AD4" s="27" t="s">
        <v>14</v>
      </c>
      <c r="AE4" s="20" t="s">
        <v>83</v>
      </c>
      <c r="AF4" s="20" t="s">
        <v>84</v>
      </c>
      <c r="AG4" s="20" t="s">
        <v>85</v>
      </c>
      <c r="AH4" s="6" t="s">
        <v>15</v>
      </c>
      <c r="AI4" s="19" t="s">
        <v>16</v>
      </c>
      <c r="AJ4" s="19" t="s">
        <v>17</v>
      </c>
      <c r="AK4" s="19" t="s">
        <v>18</v>
      </c>
      <c r="AL4" s="21" t="s">
        <v>19</v>
      </c>
      <c r="AM4" s="22" t="s">
        <v>82</v>
      </c>
      <c r="AN4" s="7" t="s">
        <v>20</v>
      </c>
      <c r="AO4"/>
    </row>
    <row r="5" spans="1:41" x14ac:dyDescent="0.2">
      <c r="A5" s="34" t="s">
        <v>116</v>
      </c>
      <c r="B5" s="34" t="s">
        <v>117</v>
      </c>
      <c r="C5" s="34" t="s">
        <v>118</v>
      </c>
      <c r="D5" s="34" t="s">
        <v>117</v>
      </c>
      <c r="E5" s="34" t="s">
        <v>119</v>
      </c>
      <c r="F5" s="34" t="s">
        <v>117</v>
      </c>
      <c r="G5" s="34" t="s">
        <v>120</v>
      </c>
      <c r="H5" s="34" t="s">
        <v>117</v>
      </c>
      <c r="I5" s="34" t="s">
        <v>121</v>
      </c>
      <c r="J5" s="34" t="s">
        <v>117</v>
      </c>
      <c r="K5" s="34" t="s">
        <v>122</v>
      </c>
      <c r="P5" s="34" t="s">
        <v>116</v>
      </c>
      <c r="Q5" s="34" t="s">
        <v>117</v>
      </c>
      <c r="R5" s="34" t="s">
        <v>118</v>
      </c>
      <c r="S5" s="34" t="s">
        <v>117</v>
      </c>
      <c r="T5" s="34" t="s">
        <v>119</v>
      </c>
      <c r="U5" s="34" t="s">
        <v>117</v>
      </c>
      <c r="V5" s="34" t="s">
        <v>120</v>
      </c>
      <c r="W5" s="34" t="s">
        <v>117</v>
      </c>
      <c r="X5" s="34" t="s">
        <v>121</v>
      </c>
      <c r="Y5" s="34" t="s">
        <v>117</v>
      </c>
      <c r="Z5" s="34" t="s">
        <v>122</v>
      </c>
    </row>
  </sheetData>
  <sheetProtection formatColumns="0" insertRows="0" insertHyperlinks="0" deleteRows="0" sort="0" autoFilter="0" pivotTables="0"/>
  <mergeCells count="10">
    <mergeCell ref="AL3:AM3"/>
    <mergeCell ref="P1:AC1"/>
    <mergeCell ref="P2:AC2"/>
    <mergeCell ref="A3:O3"/>
    <mergeCell ref="P3:AD3"/>
    <mergeCell ref="AE3:AK3"/>
    <mergeCell ref="B2:D2"/>
    <mergeCell ref="B1:D1"/>
    <mergeCell ref="E1:O1"/>
    <mergeCell ref="E2:O2"/>
  </mergeCells>
  <conditionalFormatting sqref="A1:AD1048576">
    <cfRule type="expression" dxfId="5" priority="1">
      <formula>ROW(A1)&gt;5</formula>
    </cfRule>
  </conditionalFormatting>
  <conditionalFormatting sqref="P1:P1048574 Q3:AC1048574">
    <cfRule type="expression" dxfId="4" priority="3">
      <formula>AND(NOT(ISBLANK(P1)),COUNTA(Q1:$AD1)=0)</formula>
    </cfRule>
  </conditionalFormatting>
  <conditionalFormatting sqref="P4:AC1048576">
    <cfRule type="containsText" dxfId="3" priority="2" operator="containsText" text=" ">
      <formula>NOT(ISERROR(SEARCH(" ",P4)))</formula>
    </cfRule>
  </conditionalFormatting>
  <conditionalFormatting sqref="P1048575:AC1048576">
    <cfRule type="expression" dxfId="2" priority="22">
      <formula>AND(NOT(ISBLANK(P1048575)),COUNTA(Q1048575:$AD1048576)=0)</formula>
    </cfRule>
  </conditionalFormatting>
  <conditionalFormatting sqref="AD1:AD1048576">
    <cfRule type="expression" dxfId="1" priority="17">
      <formula>NOT(OR(OR(AD1="",AD1="Species"),_xlfn.CONCAT(AB1," ")=LEFT(AD1,LEN(AB1)+1)))</formula>
    </cfRule>
  </conditionalFormatting>
  <conditionalFormatting sqref="AM4:AM1048576">
    <cfRule type="expression" dxfId="0" priority="19">
      <formula>NOT(AM4=proposedRank)</formula>
    </cfRule>
  </conditionalFormatting>
  <dataValidations count="3">
    <dataValidation allowBlank="1" showErrorMessage="1" errorTitle="No spaces allowed" error="Taxon names above the rank of species may NOT contain spaces." promptTitle="No spaces allowed" prompt="Taxon names above the rank of species may NOT contain spaces." sqref="Q3:AC1048576 P1:P1048576" xr:uid="{E28B2548-7112-D542-A592-7F8E7C97D14F}"/>
    <dataValidation type="custom" allowBlank="1" showInputMessage="1" showErrorMessage="1" errorTitle="Binomial Naming" error="Species name must start with the name of it's genus." promptTitle="binomial" sqref="AD5:AD1048576 AD1:AD3" xr:uid="{F0B5041E-5EED-9A4F-AEA2-CE79CD657BC6}">
      <formula1>OR(LEFT(AD1048573,LEN(AB1048573))=AB1048573,AD1048573="Species")</formula1>
    </dataValidation>
    <dataValidation type="custom" allowBlank="1" showInputMessage="1" showErrorMessage="1" errorTitle="Binomial Naming" error="Species name must start with the name of it's genus." promptTitle="binomial" sqref="AD4" xr:uid="{F6B44584-17CB-1447-BCCC-309F2C70B20D}">
      <formula1>OR(LEFT(#REF!,LEN(#REF!))=#REF!,#REF!="Species")</formula1>
    </dataValidation>
  </dataValidations>
  <hyperlinks>
    <hyperlink ref="A2" r:id="rId1" tooltip="Proposal Template Version. Follow link to check for updates..." display="2023.v1" xr:uid="{CA1820D6-4DA0-E543-B639-7426710635E9}"/>
    <hyperlink ref="A1" r:id="rId2" tooltip="You can upload draft versions of this sheet to the ICTV site for quick error checks and validation!" xr:uid="{77D47EFF-924B-294F-98A3-6497FD1A26A0}"/>
  </hyperlinks>
  <pageMargins left="0.7" right="0.7" top="0.75" bottom="0.75" header="0.3" footer="0.3"/>
  <legacyDrawing r:id="rId3"/>
  <extLst>
    <ext xmlns:x14="http://schemas.microsoft.com/office/spreadsheetml/2009/9/main" uri="{CCE6A557-97BC-4b89-ADB6-D9C93CAAB3DF}">
      <x14:dataValidations xmlns:xm="http://schemas.microsoft.com/office/excel/2006/main" count="5">
        <x14:dataValidation type="list" allowBlank="1" showInputMessage="1" showErrorMessage="1" xr:uid="{38EDF07A-5ABF-F74C-87EC-3757F65074B3}">
          <x14:formula1>
            <xm:f>'Menu Items (Do not change)'!$E:$E</xm:f>
          </x14:formula1>
          <xm:sqref>AM4:AM1048576 AM1:AM2</xm:sqref>
        </x14:dataValidation>
        <x14:dataValidation type="list" errorStyle="warning" allowBlank="1" showInputMessage="1" showErrorMessage="1" xr:uid="{D4A1542F-405E-D64A-BE3C-CC6C4DBA969B}">
          <x14:formula1>
            <xm:f>'Menu Items (Do not change)'!$D:$D</xm:f>
          </x14:formula1>
          <xm:sqref>AL4:AL1048576 AL1:AL2</xm:sqref>
        </x14:dataValidation>
        <x14:dataValidation type="list" allowBlank="1" showInputMessage="1" showErrorMessage="1" xr:uid="{A06AA229-0857-F944-B8A0-A7ACB2C06BCE}">
          <x14:formula1>
            <xm:f>'Menu Items (Do not change)'!$A:$A</xm:f>
          </x14:formula1>
          <xm:sqref>AI1:AI1048576</xm:sqref>
        </x14:dataValidation>
        <x14:dataValidation type="list" allowBlank="1" showInputMessage="1" showErrorMessage="1" xr:uid="{642967BF-B8D5-C949-A6C5-EBDB9A96BA7A}">
          <x14:formula1>
            <xm:f>'Menu Items (Do not change)'!$B:$B</xm:f>
          </x14:formula1>
          <xm:sqref>AJ1:AJ1048576</xm:sqref>
        </x14:dataValidation>
        <x14:dataValidation type="list" allowBlank="1" showInputMessage="1" showErrorMessage="1" xr:uid="{D5517CF9-E545-E544-ACC1-445A15EC38A3}">
          <x14:formula1>
            <xm:f>'Menu Items (Do not change)'!$C:$C</xm:f>
          </x14:formula1>
          <xm:sqref>AK1:AK1048576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7D5ECE-C6D7-F14B-B1DA-86C188540CD2}">
  <dimension ref="A1:G22"/>
  <sheetViews>
    <sheetView workbookViewId="0"/>
  </sheetViews>
  <sheetFormatPr baseColWidth="10" defaultColWidth="10.6640625" defaultRowHeight="16" x14ac:dyDescent="0.2"/>
  <cols>
    <col min="1" max="1" width="16" bestFit="1" customWidth="1"/>
    <col min="2" max="2" width="18.83203125" bestFit="1" customWidth="1"/>
    <col min="3" max="3" width="22.83203125" bestFit="1" customWidth="1"/>
    <col min="4" max="5" width="13.1640625" bestFit="1" customWidth="1"/>
    <col min="6" max="6" width="2.6640625" customWidth="1"/>
    <col min="7" max="7" width="43.83203125" bestFit="1" customWidth="1"/>
  </cols>
  <sheetData>
    <row r="1" spans="1:7" x14ac:dyDescent="0.2">
      <c r="A1" s="11" t="s">
        <v>16</v>
      </c>
      <c r="B1" s="11" t="s">
        <v>17</v>
      </c>
      <c r="C1" s="11" t="s">
        <v>18</v>
      </c>
      <c r="D1" s="11" t="s">
        <v>19</v>
      </c>
      <c r="E1" s="11" t="s">
        <v>82</v>
      </c>
      <c r="F1" s="11" t="s">
        <v>64</v>
      </c>
      <c r="G1" s="11"/>
    </row>
    <row r="2" spans="1:7" x14ac:dyDescent="0.2">
      <c r="A2" s="12" t="s">
        <v>86</v>
      </c>
      <c r="B2" s="12" t="s">
        <v>86</v>
      </c>
      <c r="C2" s="12" t="s">
        <v>86</v>
      </c>
      <c r="D2" s="12" t="s">
        <v>86</v>
      </c>
      <c r="E2" s="12" t="s">
        <v>86</v>
      </c>
      <c r="F2" t="s">
        <v>76</v>
      </c>
      <c r="G2" t="s">
        <v>68</v>
      </c>
    </row>
    <row r="3" spans="1:7" x14ac:dyDescent="0.2">
      <c r="A3" s="9" t="s">
        <v>24</v>
      </c>
      <c r="B3" t="s">
        <v>25</v>
      </c>
      <c r="C3" s="9" t="s">
        <v>26</v>
      </c>
      <c r="D3" s="9" t="s">
        <v>27</v>
      </c>
      <c r="E3" s="9" t="s">
        <v>28</v>
      </c>
      <c r="F3" t="s">
        <v>77</v>
      </c>
      <c r="G3" t="s">
        <v>69</v>
      </c>
    </row>
    <row r="4" spans="1:7" x14ac:dyDescent="0.2">
      <c r="A4" s="9" t="s">
        <v>29</v>
      </c>
      <c r="B4" t="s">
        <v>100</v>
      </c>
      <c r="C4" s="9" t="s">
        <v>30</v>
      </c>
      <c r="D4" s="9" t="s">
        <v>31</v>
      </c>
      <c r="E4" s="9" t="s">
        <v>32</v>
      </c>
      <c r="F4" t="s">
        <v>74</v>
      </c>
      <c r="G4" t="s">
        <v>66</v>
      </c>
    </row>
    <row r="5" spans="1:7" x14ac:dyDescent="0.2">
      <c r="A5" s="9" t="s">
        <v>33</v>
      </c>
      <c r="B5" t="s">
        <v>104</v>
      </c>
      <c r="C5" s="9" t="s">
        <v>36</v>
      </c>
      <c r="D5" s="9" t="s">
        <v>34</v>
      </c>
      <c r="E5" s="9" t="s">
        <v>35</v>
      </c>
      <c r="F5" t="s">
        <v>78</v>
      </c>
      <c r="G5" t="s">
        <v>70</v>
      </c>
    </row>
    <row r="6" spans="1:7" x14ac:dyDescent="0.2">
      <c r="A6" s="10"/>
      <c r="B6" t="s">
        <v>105</v>
      </c>
      <c r="C6" s="9" t="s">
        <v>87</v>
      </c>
      <c r="D6" s="9" t="s">
        <v>37</v>
      </c>
      <c r="E6" s="9" t="s">
        <v>38</v>
      </c>
      <c r="F6" t="s">
        <v>79</v>
      </c>
      <c r="G6" t="s">
        <v>71</v>
      </c>
    </row>
    <row r="7" spans="1:7" x14ac:dyDescent="0.2">
      <c r="A7" s="10"/>
      <c r="B7" t="s">
        <v>106</v>
      </c>
      <c r="C7" s="9" t="s">
        <v>40</v>
      </c>
      <c r="D7" s="9" t="s">
        <v>41</v>
      </c>
      <c r="E7" s="9" t="s">
        <v>42</v>
      </c>
      <c r="F7" t="s">
        <v>75</v>
      </c>
      <c r="G7" t="s">
        <v>67</v>
      </c>
    </row>
    <row r="8" spans="1:7" x14ac:dyDescent="0.2">
      <c r="A8" s="10"/>
      <c r="B8" t="s">
        <v>39</v>
      </c>
      <c r="C8" s="9" t="s">
        <v>44</v>
      </c>
      <c r="D8" s="9" t="s">
        <v>45</v>
      </c>
      <c r="E8" s="9" t="s">
        <v>46</v>
      </c>
      <c r="F8" t="s">
        <v>80</v>
      </c>
      <c r="G8" t="s">
        <v>72</v>
      </c>
    </row>
    <row r="9" spans="1:7" x14ac:dyDescent="0.2">
      <c r="A9" s="10"/>
      <c r="B9" t="s">
        <v>43</v>
      </c>
      <c r="C9" s="9" t="s">
        <v>88</v>
      </c>
      <c r="D9" s="9" t="s">
        <v>48</v>
      </c>
      <c r="E9" s="9" t="s">
        <v>49</v>
      </c>
      <c r="F9" t="s">
        <v>73</v>
      </c>
      <c r="G9" t="s">
        <v>65</v>
      </c>
    </row>
    <row r="10" spans="1:7" x14ac:dyDescent="0.2">
      <c r="A10" s="10"/>
      <c r="B10" t="s">
        <v>47</v>
      </c>
      <c r="C10" s="9" t="s">
        <v>89</v>
      </c>
      <c r="D10" s="9" t="s">
        <v>51</v>
      </c>
      <c r="E10" s="9" t="s">
        <v>52</v>
      </c>
    </row>
    <row r="11" spans="1:7" x14ac:dyDescent="0.2">
      <c r="A11" s="10"/>
      <c r="B11" t="s">
        <v>50</v>
      </c>
      <c r="C11" s="9" t="s">
        <v>90</v>
      </c>
      <c r="D11" s="9" t="s">
        <v>53</v>
      </c>
      <c r="E11" s="9" t="s">
        <v>54</v>
      </c>
    </row>
    <row r="12" spans="1:7" x14ac:dyDescent="0.2">
      <c r="A12" s="10"/>
      <c r="B12" t="s">
        <v>101</v>
      </c>
      <c r="C12" s="9" t="s">
        <v>91</v>
      </c>
      <c r="D12" s="10"/>
      <c r="E12" s="9" t="s">
        <v>55</v>
      </c>
    </row>
    <row r="13" spans="1:7" x14ac:dyDescent="0.2">
      <c r="A13" s="10"/>
      <c r="B13" t="s">
        <v>102</v>
      </c>
      <c r="C13" s="9" t="s">
        <v>92</v>
      </c>
      <c r="D13" s="10"/>
      <c r="E13" s="9" t="s">
        <v>57</v>
      </c>
    </row>
    <row r="14" spans="1:7" x14ac:dyDescent="0.2">
      <c r="A14" s="10"/>
      <c r="B14" t="s">
        <v>107</v>
      </c>
      <c r="C14" s="9" t="s">
        <v>93</v>
      </c>
      <c r="D14" s="10"/>
      <c r="E14" s="9" t="s">
        <v>59</v>
      </c>
    </row>
    <row r="15" spans="1:7" x14ac:dyDescent="0.2">
      <c r="A15" s="10"/>
      <c r="B15" t="s">
        <v>103</v>
      </c>
      <c r="C15" s="9" t="s">
        <v>56</v>
      </c>
      <c r="D15" s="10"/>
      <c r="E15" s="9" t="s">
        <v>60</v>
      </c>
    </row>
    <row r="16" spans="1:7" x14ac:dyDescent="0.2">
      <c r="A16" s="10"/>
      <c r="B16" t="s">
        <v>108</v>
      </c>
      <c r="C16" s="9" t="s">
        <v>94</v>
      </c>
      <c r="D16" s="10"/>
      <c r="E16" s="9" t="s">
        <v>61</v>
      </c>
    </row>
    <row r="17" spans="1:5" x14ac:dyDescent="0.2">
      <c r="A17" s="10"/>
      <c r="B17" t="s">
        <v>58</v>
      </c>
      <c r="C17" s="9" t="s">
        <v>95</v>
      </c>
      <c r="D17" s="10"/>
      <c r="E17" s="9" t="s">
        <v>62</v>
      </c>
    </row>
    <row r="18" spans="1:5" x14ac:dyDescent="0.2">
      <c r="A18" s="10"/>
      <c r="B18" s="10"/>
      <c r="C18" s="9" t="s">
        <v>96</v>
      </c>
      <c r="D18" s="10"/>
      <c r="E18" s="10"/>
    </row>
    <row r="19" spans="1:5" x14ac:dyDescent="0.2">
      <c r="A19" s="10"/>
      <c r="B19" s="10"/>
      <c r="C19" s="9" t="s">
        <v>97</v>
      </c>
      <c r="D19" s="10"/>
      <c r="E19" s="10"/>
    </row>
    <row r="20" spans="1:5" x14ac:dyDescent="0.2">
      <c r="C20" t="s">
        <v>98</v>
      </c>
    </row>
    <row r="21" spans="1:5" x14ac:dyDescent="0.2">
      <c r="C21" t="s">
        <v>99</v>
      </c>
    </row>
    <row r="22" spans="1:5" x14ac:dyDescent="0.2">
      <c r="C22" t="s">
        <v>63</v>
      </c>
    </row>
  </sheetData>
  <sortState xmlns:xlrd2="http://schemas.microsoft.com/office/spreadsheetml/2017/richdata2" ref="F2:G9">
    <sortCondition ref="F2:F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vt:i4>
      </vt:variant>
      <vt:variant>
        <vt:lpstr>Named Ranges</vt:lpstr>
      </vt:variant>
      <vt:variant>
        <vt:i4>10</vt:i4>
      </vt:variant>
    </vt:vector>
  </HeadingPairs>
  <TitlesOfParts>
    <vt:vector size="14" baseType="lpstr">
      <vt:lpstr>Proposal Potyviridae</vt:lpstr>
      <vt:lpstr>Instructions</vt:lpstr>
      <vt:lpstr>Proposal Template</vt:lpstr>
      <vt:lpstr>Menu Items (Do not change)</vt:lpstr>
      <vt:lpstr>'Proposal Potyviridae'!cellBaseFilename</vt:lpstr>
      <vt:lpstr>cellBaseFilename</vt:lpstr>
      <vt:lpstr>'Proposal Potyviridae'!cellFilenameFormatErrors</vt:lpstr>
      <vt:lpstr>cellFilenameFormatErrors</vt:lpstr>
      <vt:lpstr>'Proposal Potyviridae'!cellFilenameStudySectionCode</vt:lpstr>
      <vt:lpstr>cellFilenameStudySectionCode</vt:lpstr>
      <vt:lpstr>'Proposal Potyviridae'!cellFilenameStudySectionName</vt:lpstr>
      <vt:lpstr>cellFilenameStudySectionName</vt:lpstr>
      <vt:lpstr>studySectionCodeList</vt:lpstr>
      <vt:lpstr>studySectionCodeLUT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Murilo Zerbini</cp:lastModifiedBy>
  <dcterms:created xsi:type="dcterms:W3CDTF">2023-02-08T19:24:03Z</dcterms:created>
  <dcterms:modified xsi:type="dcterms:W3CDTF">2023-07-09T19:18:43Z</dcterms:modified>
</cp:coreProperties>
</file>