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Documents/ICTV/MSL_merge/"/>
    </mc:Choice>
  </mc:AlternateContent>
  <xr:revisionPtr revIDLastSave="0" documentId="13_ncr:1_{63AB9367-2AFD-7B49-8FE4-1F588F088F63}" xr6:coauthVersionLast="47" xr6:coauthVersionMax="47" xr10:uidLastSave="{00000000-0000-0000-0000-000000000000}"/>
  <bookViews>
    <workbookView xWindow="0" yWindow="500" windowWidth="28800" windowHeight="16520" xr2:uid="{E8C815AD-C1EC-5948-BD5E-7D72C3CFDDC2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" i="1" l="1"/>
  <c r="A3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" i="1"/>
  <c r="A2" i="1"/>
</calcChain>
</file>

<file path=xl/sharedStrings.xml><?xml version="1.0" encoding="utf-8"?>
<sst xmlns="http://schemas.openxmlformats.org/spreadsheetml/2006/main" count="215" uniqueCount="77">
  <si>
    <t>zip</t>
  </si>
  <si>
    <t>topZip</t>
  </si>
  <si>
    <t>fix</t>
  </si>
  <si>
    <t xml:space="preserve">2021.008B.A.v1.Benedictvirus.xlsx	</t>
  </si>
  <si>
    <t>2021.001D.A.v1.Adenoviridae_1nsp.xlsx</t>
  </si>
  <si>
    <t>CODE</t>
  </si>
  <si>
    <t>2021.003D.A.v1.Anelloviridae_1abgen_2spmv.xlsx</t>
  </si>
  <si>
    <t>remove space from .zip and .docx</t>
  </si>
  <si>
    <t>proZip</t>
  </si>
  <si>
    <t>yes</t>
  </si>
  <si>
    <t>2021.006D.A.v1.Polydnaviriformidae_1renfam_3rensp.xlsx</t>
  </si>
  <si>
    <t>copy data to correct version of template</t>
  </si>
  <si>
    <t>2021.064B.A.v1.Pharaohvirus_Refugevirus.zip</t>
  </si>
  <si>
    <t>wave</t>
  </si>
  <si>
    <t>fix1</t>
  </si>
  <si>
    <t>2021.007D.A.v1.Polyomaviridae_2ngen_117rensp.xlsx</t>
  </si>
  <si>
    <t>2021.010F.A.v1.Cressdna_2neword_3newfam_21newgen.xlsx</t>
  </si>
  <si>
    <t>fixed</t>
  </si>
  <si>
    <t>2021.035M.A.v1.Rhabdoviridae_2ngen_2nsp.xlsx</t>
  </si>
  <si>
    <t>2021.043B.A.v1.Klumppvirus.xlsx</t>
  </si>
  <si>
    <t>2021.041M.A.v1.Mymonaviridae_5nsp.xlsx</t>
  </si>
  <si>
    <t>2021.004P.A.v1.Anulavirus_1ns.xlsx</t>
  </si>
  <si>
    <t>CODE_YEAR</t>
  </si>
  <si>
    <t>2021.005P.A.v1.Bromovirus_1ns.xlsx</t>
  </si>
  <si>
    <t>2021.006P.A.v1.Potyvirus_5ns_3as.xlsx</t>
  </si>
  <si>
    <t xml:space="preserve">2021.007P.A.v1.Betaflexiviridae_2ng_23nsp.xlsx	</t>
  </si>
  <si>
    <t>2021.008P.A.v1.Cilevirus_1ns.xlsx</t>
  </si>
  <si>
    <t>2021.015P.A.v1.Viroid_demarcation_criteria.docx.zip</t>
  </si>
  <si>
    <t>no xlsx</t>
  </si>
  <si>
    <t>2021.001S.A.v1.Hepeviridae.xlsx</t>
  </si>
  <si>
    <t>fix2</t>
  </si>
  <si>
    <t>code change</t>
  </si>
  <si>
    <t>CV; Host/Source=Fungi (should be fungi)</t>
  </si>
  <si>
    <t>2021.036M.A.v1.Rhabdoviridae_sprename.zip</t>
  </si>
  <si>
    <t>CV; Genome=No entry in Genbank; changed to "Please Select"</t>
  </si>
  <si>
    <t>NA</t>
  </si>
  <si>
    <t>CV; Host=Protozoa / environmental; changed to "protozoa; environmental", and updated TP_Template_Excel_module_2022_v2.xlsx</t>
  </si>
  <si>
    <t>2021.004P.A.v1.Anulavirus_1ns.zip</t>
  </si>
  <si>
    <t>ACCESSION range</t>
  </si>
  <si>
    <t>2021.005P.A.v1.Bromovirus_1ns.zip</t>
  </si>
  <si>
    <t>fix3</t>
  </si>
  <si>
    <t>2021.010P.A.v1.Emaravirus_1ns.zip</t>
  </si>
  <si>
    <t>2021.011P.A.v1.Emaravirus_1ns.zip</t>
  </si>
  <si>
    <t>2021.012P.A.v1.Emaravirus_1ns.zip</t>
  </si>
  <si>
    <t>2021.036M.A.v1.Rhabdoviridae_sprename</t>
  </si>
  <si>
    <r>
      <t>srcSpecies: Culex ohls</t>
    </r>
    <r>
      <rPr>
        <sz val="12"/>
        <color rgb="FFFF0000"/>
        <rFont val="Calibri (Body)"/>
      </rPr>
      <t>rha</t>
    </r>
    <r>
      <rPr>
        <sz val="12"/>
        <color theme="1"/>
        <rFont val="Calibri"/>
        <family val="2"/>
        <scheme val="minor"/>
      </rPr>
      <t>rhavirus =&gt; Culex ohlsrhavirus</t>
    </r>
  </si>
  <si>
    <r>
      <t>srcSpecies: Bas Congo tibrovirus =&gt; Bas</t>
    </r>
    <r>
      <rPr>
        <sz val="12"/>
        <color rgb="FFFF0000"/>
        <rFont val="Calibri (Body)"/>
      </rPr>
      <t>-</t>
    </r>
    <r>
      <rPr>
        <sz val="12"/>
        <color theme="1"/>
        <rFont val="Calibri"/>
        <family val="2"/>
        <scheme val="minor"/>
      </rPr>
      <t>Congo tibrovirus</t>
    </r>
  </si>
  <si>
    <r>
      <t>srcKingdom &amp; kingdom: Orthorna</t>
    </r>
    <r>
      <rPr>
        <sz val="12"/>
        <color rgb="FFFF0000"/>
        <rFont val="Calibri (Body)"/>
      </rPr>
      <t>riv</t>
    </r>
    <r>
      <rPr>
        <sz val="12"/>
        <color theme="1"/>
        <rFont val="Calibri"/>
        <family val="2"/>
        <scheme val="minor"/>
      </rPr>
      <t>ae =&gt; Orthorna</t>
    </r>
    <r>
      <rPr>
        <sz val="12"/>
        <color rgb="FFFF0000"/>
        <rFont val="Calibri (Body)"/>
      </rPr>
      <t>vir</t>
    </r>
    <r>
      <rPr>
        <sz val="12"/>
        <color theme="1"/>
        <rFont val="Calibri"/>
        <family val="2"/>
        <scheme val="minor"/>
      </rPr>
      <t>ae</t>
    </r>
  </si>
  <si>
    <t>2021.001B.A.v1.abolish_Caudovirales.zip</t>
  </si>
  <si>
    <t>genus:Incheonvrus</t>
  </si>
  <si>
    <t>NO - requires a proposal</t>
  </si>
  <si>
    <t>2021.010B.A.v1.Binomial_names.zip</t>
  </si>
  <si>
    <t>genus:Tunggulviirus; genus:Incheonvrus;</t>
  </si>
  <si>
    <t>2021.039M.A.v1.Xinmoviridae_10ngen_8nsp</t>
  </si>
  <si>
    <t>new genus: Doupovirus (missing)</t>
  </si>
  <si>
    <t>2021.001B.A.v1.abolish_Caudovirales.xlsx</t>
  </si>
  <si>
    <t>fix accidental rename of Stanholtvirus to Squirtyvirus</t>
  </si>
  <si>
    <t>color</t>
  </si>
  <si>
    <t>2021.015B.A.v1.Casjensviridae.xlsx</t>
  </si>
  <si>
    <t>delete row for "new species" Chvirus BSPM4 - already created by a rename in 2021.010B</t>
  </si>
  <si>
    <t>2021.076B.A.v1.Schitoviridae_new_genera.xlsx</t>
  </si>
  <si>
    <t>delete rows for new genus/species Glaucusvirus</t>
  </si>
  <si>
    <t>2021.082B.A.v1.Tevens_new_families.xlsx</t>
  </si>
  <si>
    <t>remove genus move of Haloferacalesvirus</t>
  </si>
  <si>
    <t>2021.010B.A.v1.Binomial_names.xlsx</t>
  </si>
  <si>
    <t>remove species rename Haloferax virus HF1 -&gt; Haloferacalesvirus HF1; already done in 2021.001A</t>
  </si>
  <si>
    <t>remove genus move of Myohalovirus; correctly done n 2021.001A</t>
  </si>
  <si>
    <t>remove duplicate species rename Natrialba virus PhiCh1 -&gt; Myohalovirus phiCh1; already done in 2021.001A</t>
  </si>
  <si>
    <t>remove duplicate species rename Halobacterium virus phiH-&gt; Myohalovirus phiH; already done in 2021.001A</t>
  </si>
  <si>
    <t>2021.061B.A.v1.Pbunavirus_new_species</t>
  </si>
  <si>
    <t>remove  new species that duplicates a rename: Pbunavrus BrSP1</t>
  </si>
  <si>
    <t>udpate host, genome on renamed species: Pbunavrus BrSP1</t>
  </si>
  <si>
    <t>remove move_genus Phapecoctavirus</t>
  </si>
  <si>
    <t>remove move_genus psimunavirus</t>
  </si>
  <si>
    <t>remove duplicate genus move for rerduovirus</t>
  </si>
  <si>
    <t>2021.001B.A.v1.abolish_Caudovirales</t>
  </si>
  <si>
    <t>remove duplicate move species Yonseivirus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</si>
</sst>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8345-F56B-3C43-975A-7D2A060B3BB1}">
  <dimension ref="A1:H45"/>
  <sheetViews>
    <sheetView tabSelected="1" workbookViewId="0">
      <pane ySplit="1" topLeftCell="A12" activePane="bottomLeft" state="frozen"/>
      <selection pane="bottomLeft" activeCell="B46" sqref="B46"/>
    </sheetView>
  </sheetViews>
  <sheetFormatPr baseColWidth="10" defaultRowHeight="16" x14ac:dyDescent="0.2"/>
  <cols>
    <col min="1" max="1" width="13.33203125" bestFit="1" customWidth="1"/>
    <col min="2" max="2" width="49.83203125" bestFit="1" customWidth="1"/>
    <col min="3" max="3" width="55" customWidth="1"/>
    <col min="4" max="4" width="11.33203125" bestFit="1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17</v>
      </c>
      <c r="E1" s="1" t="s">
        <v>8</v>
      </c>
      <c r="F1" s="1" t="s">
        <v>1</v>
      </c>
      <c r="G1" s="1" t="s">
        <v>13</v>
      </c>
      <c r="H1" s="1" t="s">
        <v>57</v>
      </c>
    </row>
    <row r="2" spans="1:8" x14ac:dyDescent="0.2">
      <c r="A2" t="str">
        <f>CONCATENATE("All ",MID(B2,9,1)," proposals")</f>
        <v>All B proposals</v>
      </c>
      <c r="B2" t="s">
        <v>3</v>
      </c>
      <c r="C2" t="s">
        <v>5</v>
      </c>
      <c r="D2" t="s">
        <v>9</v>
      </c>
      <c r="E2" t="s">
        <v>9</v>
      </c>
      <c r="F2" t="s">
        <v>9</v>
      </c>
      <c r="G2" t="s">
        <v>14</v>
      </c>
    </row>
    <row r="3" spans="1:8" x14ac:dyDescent="0.2">
      <c r="A3" t="str">
        <f t="shared" ref="A3:A31" si="0">CONCATENATE("All ",MID(B3,9,1)," proposals")</f>
        <v>All B proposals</v>
      </c>
      <c r="B3" t="s">
        <v>19</v>
      </c>
      <c r="C3" t="s">
        <v>5</v>
      </c>
      <c r="D3" t="s">
        <v>9</v>
      </c>
      <c r="E3" t="s">
        <v>9</v>
      </c>
      <c r="F3" t="s">
        <v>9</v>
      </c>
      <c r="G3" t="s">
        <v>14</v>
      </c>
    </row>
    <row r="4" spans="1:8" x14ac:dyDescent="0.2">
      <c r="A4" t="str">
        <f t="shared" si="0"/>
        <v>All B proposals</v>
      </c>
      <c r="B4" t="s">
        <v>12</v>
      </c>
      <c r="C4" t="s">
        <v>7</v>
      </c>
      <c r="D4" t="s">
        <v>9</v>
      </c>
      <c r="E4" t="s">
        <v>9</v>
      </c>
      <c r="F4" t="s">
        <v>9</v>
      </c>
      <c r="G4" t="s">
        <v>14</v>
      </c>
    </row>
    <row r="5" spans="1:8" x14ac:dyDescent="0.2">
      <c r="A5" t="str">
        <f t="shared" si="0"/>
        <v>All D proposals</v>
      </c>
      <c r="B5" t="s">
        <v>4</v>
      </c>
      <c r="C5" t="s">
        <v>5</v>
      </c>
      <c r="D5" t="s">
        <v>9</v>
      </c>
      <c r="E5" t="s">
        <v>9</v>
      </c>
      <c r="F5" t="s">
        <v>9</v>
      </c>
      <c r="G5" t="s">
        <v>14</v>
      </c>
    </row>
    <row r="6" spans="1:8" x14ac:dyDescent="0.2">
      <c r="A6" t="str">
        <f t="shared" si="0"/>
        <v>All D proposals</v>
      </c>
      <c r="B6" t="s">
        <v>6</v>
      </c>
      <c r="C6" t="s">
        <v>5</v>
      </c>
      <c r="D6" t="s">
        <v>9</v>
      </c>
      <c r="E6" t="s">
        <v>9</v>
      </c>
      <c r="F6" t="s">
        <v>9</v>
      </c>
      <c r="G6" t="s">
        <v>14</v>
      </c>
    </row>
    <row r="7" spans="1:8" x14ac:dyDescent="0.2">
      <c r="A7" t="str">
        <f t="shared" si="0"/>
        <v>All D proposals</v>
      </c>
      <c r="B7" t="s">
        <v>10</v>
      </c>
      <c r="C7" t="s">
        <v>11</v>
      </c>
      <c r="D7" t="s">
        <v>9</v>
      </c>
      <c r="E7" t="s">
        <v>9</v>
      </c>
      <c r="F7" t="s">
        <v>9</v>
      </c>
      <c r="G7" t="s">
        <v>14</v>
      </c>
    </row>
    <row r="8" spans="1:8" x14ac:dyDescent="0.2">
      <c r="A8" t="str">
        <f t="shared" si="0"/>
        <v>All D proposals</v>
      </c>
      <c r="B8" t="s">
        <v>15</v>
      </c>
      <c r="C8" t="s">
        <v>5</v>
      </c>
      <c r="D8" t="s">
        <v>9</v>
      </c>
      <c r="E8" t="s">
        <v>9</v>
      </c>
      <c r="F8" t="s">
        <v>9</v>
      </c>
      <c r="G8" t="s">
        <v>30</v>
      </c>
    </row>
    <row r="9" spans="1:8" x14ac:dyDescent="0.2">
      <c r="A9" t="str">
        <f t="shared" si="0"/>
        <v>All F proposals</v>
      </c>
      <c r="B9" t="s">
        <v>16</v>
      </c>
      <c r="C9" t="s">
        <v>36</v>
      </c>
      <c r="D9" t="s">
        <v>9</v>
      </c>
      <c r="E9" t="s">
        <v>9</v>
      </c>
      <c r="F9" t="s">
        <v>9</v>
      </c>
      <c r="G9" t="s">
        <v>30</v>
      </c>
    </row>
    <row r="10" spans="1:8" x14ac:dyDescent="0.2">
      <c r="A10" t="str">
        <f t="shared" si="0"/>
        <v>All M proposals</v>
      </c>
      <c r="B10" t="s">
        <v>18</v>
      </c>
      <c r="C10" t="s">
        <v>5</v>
      </c>
      <c r="D10" t="s">
        <v>9</v>
      </c>
      <c r="E10" t="s">
        <v>9</v>
      </c>
      <c r="F10" t="s">
        <v>9</v>
      </c>
      <c r="G10" t="s">
        <v>30</v>
      </c>
    </row>
    <row r="11" spans="1:8" x14ac:dyDescent="0.2">
      <c r="A11" t="str">
        <f t="shared" si="0"/>
        <v>All M proposals</v>
      </c>
      <c r="B11" t="s">
        <v>33</v>
      </c>
      <c r="C11" t="s">
        <v>34</v>
      </c>
      <c r="D11" t="s">
        <v>9</v>
      </c>
      <c r="E11" t="s">
        <v>9</v>
      </c>
      <c r="F11" t="s">
        <v>9</v>
      </c>
      <c r="G11" t="s">
        <v>30</v>
      </c>
    </row>
    <row r="12" spans="1:8" x14ac:dyDescent="0.2">
      <c r="A12" t="str">
        <f t="shared" si="0"/>
        <v>All M proposals</v>
      </c>
      <c r="B12" t="s">
        <v>20</v>
      </c>
      <c r="C12" t="s">
        <v>32</v>
      </c>
      <c r="D12" t="s">
        <v>9</v>
      </c>
      <c r="E12" t="s">
        <v>9</v>
      </c>
      <c r="F12" t="s">
        <v>9</v>
      </c>
      <c r="G12" t="s">
        <v>30</v>
      </c>
    </row>
    <row r="13" spans="1:8" x14ac:dyDescent="0.2">
      <c r="A13" t="str">
        <f t="shared" si="0"/>
        <v>All P proposals</v>
      </c>
      <c r="B13" t="s">
        <v>21</v>
      </c>
      <c r="C13" t="s">
        <v>22</v>
      </c>
      <c r="D13" t="s">
        <v>9</v>
      </c>
      <c r="E13" t="s">
        <v>9</v>
      </c>
      <c r="F13" t="s">
        <v>9</v>
      </c>
      <c r="G13" t="s">
        <v>30</v>
      </c>
    </row>
    <row r="14" spans="1:8" x14ac:dyDescent="0.2">
      <c r="A14" t="str">
        <f t="shared" si="0"/>
        <v>All P proposals</v>
      </c>
      <c r="B14" t="s">
        <v>23</v>
      </c>
      <c r="C14" t="s">
        <v>22</v>
      </c>
      <c r="D14" t="s">
        <v>9</v>
      </c>
      <c r="E14" t="s">
        <v>9</v>
      </c>
      <c r="F14" t="s">
        <v>9</v>
      </c>
      <c r="G14" t="s">
        <v>30</v>
      </c>
    </row>
    <row r="15" spans="1:8" x14ac:dyDescent="0.2">
      <c r="A15" t="str">
        <f t="shared" si="0"/>
        <v>All P proposals</v>
      </c>
      <c r="B15" t="s">
        <v>24</v>
      </c>
      <c r="C15" t="s">
        <v>5</v>
      </c>
      <c r="D15" t="s">
        <v>9</v>
      </c>
      <c r="E15" t="s">
        <v>9</v>
      </c>
      <c r="F15" t="s">
        <v>9</v>
      </c>
      <c r="G15" t="s">
        <v>30</v>
      </c>
    </row>
    <row r="16" spans="1:8" x14ac:dyDescent="0.2">
      <c r="A16" t="str">
        <f t="shared" si="0"/>
        <v>All P proposals</v>
      </c>
      <c r="B16" t="s">
        <v>25</v>
      </c>
      <c r="C16" t="s">
        <v>22</v>
      </c>
      <c r="D16" t="s">
        <v>9</v>
      </c>
      <c r="E16" t="s">
        <v>9</v>
      </c>
      <c r="F16" t="s">
        <v>9</v>
      </c>
      <c r="G16" t="s">
        <v>30</v>
      </c>
    </row>
    <row r="17" spans="1:8" x14ac:dyDescent="0.2">
      <c r="A17" t="str">
        <f t="shared" si="0"/>
        <v>All P proposals</v>
      </c>
      <c r="B17" t="s">
        <v>26</v>
      </c>
      <c r="C17" t="s">
        <v>22</v>
      </c>
      <c r="D17" t="s">
        <v>9</v>
      </c>
      <c r="E17" t="s">
        <v>9</v>
      </c>
      <c r="F17" t="s">
        <v>9</v>
      </c>
      <c r="G17" t="s">
        <v>30</v>
      </c>
    </row>
    <row r="18" spans="1:8" x14ac:dyDescent="0.2">
      <c r="A18" t="str">
        <f t="shared" si="0"/>
        <v>All P proposals</v>
      </c>
      <c r="B18" t="s">
        <v>27</v>
      </c>
      <c r="C18" t="s">
        <v>28</v>
      </c>
      <c r="D18" t="s">
        <v>31</v>
      </c>
      <c r="E18" t="s">
        <v>35</v>
      </c>
      <c r="F18" t="s">
        <v>35</v>
      </c>
      <c r="G18" t="s">
        <v>30</v>
      </c>
    </row>
    <row r="19" spans="1:8" x14ac:dyDescent="0.2">
      <c r="A19" t="str">
        <f t="shared" si="0"/>
        <v>All S proposals</v>
      </c>
      <c r="B19" t="s">
        <v>29</v>
      </c>
      <c r="C19" t="s">
        <v>5</v>
      </c>
      <c r="D19" t="s">
        <v>9</v>
      </c>
      <c r="E19" t="s">
        <v>9</v>
      </c>
      <c r="F19" t="s">
        <v>9</v>
      </c>
      <c r="G19" t="s">
        <v>30</v>
      </c>
    </row>
    <row r="20" spans="1:8" x14ac:dyDescent="0.2">
      <c r="A20" t="str">
        <f t="shared" si="0"/>
        <v>All P proposals</v>
      </c>
      <c r="B20" t="s">
        <v>37</v>
      </c>
      <c r="C20" t="s">
        <v>38</v>
      </c>
      <c r="D20" t="s">
        <v>9</v>
      </c>
      <c r="E20" t="s">
        <v>9</v>
      </c>
      <c r="F20" t="s">
        <v>9</v>
      </c>
      <c r="G20" t="s">
        <v>40</v>
      </c>
    </row>
    <row r="21" spans="1:8" x14ac:dyDescent="0.2">
      <c r="A21" t="str">
        <f t="shared" si="0"/>
        <v>All P proposals</v>
      </c>
      <c r="B21" t="s">
        <v>39</v>
      </c>
      <c r="C21" t="s">
        <v>38</v>
      </c>
      <c r="D21" t="s">
        <v>9</v>
      </c>
      <c r="E21" t="s">
        <v>9</v>
      </c>
      <c r="F21" t="s">
        <v>9</v>
      </c>
      <c r="G21" t="s">
        <v>40</v>
      </c>
    </row>
    <row r="22" spans="1:8" x14ac:dyDescent="0.2">
      <c r="A22" t="str">
        <f t="shared" si="0"/>
        <v>All P proposals</v>
      </c>
      <c r="B22" t="s">
        <v>41</v>
      </c>
      <c r="C22" t="s">
        <v>38</v>
      </c>
      <c r="D22" t="s">
        <v>9</v>
      </c>
      <c r="E22" t="s">
        <v>9</v>
      </c>
      <c r="F22" t="s">
        <v>9</v>
      </c>
      <c r="G22" t="s">
        <v>40</v>
      </c>
    </row>
    <row r="23" spans="1:8" x14ac:dyDescent="0.2">
      <c r="A23" t="str">
        <f t="shared" si="0"/>
        <v>All P proposals</v>
      </c>
      <c r="B23" t="s">
        <v>42</v>
      </c>
      <c r="C23" t="s">
        <v>38</v>
      </c>
      <c r="D23" t="s">
        <v>9</v>
      </c>
      <c r="E23" t="s">
        <v>9</v>
      </c>
      <c r="F23" t="s">
        <v>9</v>
      </c>
      <c r="G23" t="s">
        <v>40</v>
      </c>
    </row>
    <row r="24" spans="1:8" x14ac:dyDescent="0.2">
      <c r="A24" t="str">
        <f t="shared" si="0"/>
        <v>All P proposals</v>
      </c>
      <c r="B24" t="s">
        <v>43</v>
      </c>
      <c r="C24" t="s">
        <v>38</v>
      </c>
      <c r="D24" t="s">
        <v>9</v>
      </c>
      <c r="E24" t="s">
        <v>9</v>
      </c>
      <c r="F24" t="s">
        <v>9</v>
      </c>
      <c r="G24" t="s">
        <v>40</v>
      </c>
    </row>
    <row r="25" spans="1:8" x14ac:dyDescent="0.2">
      <c r="A25" t="str">
        <f t="shared" si="0"/>
        <v>All M proposals</v>
      </c>
      <c r="B25" t="s">
        <v>44</v>
      </c>
      <c r="C25" t="s">
        <v>45</v>
      </c>
      <c r="D25" t="s">
        <v>9</v>
      </c>
      <c r="E25" s="2"/>
      <c r="F25" s="2"/>
    </row>
    <row r="26" spans="1:8" x14ac:dyDescent="0.2">
      <c r="A26" t="str">
        <f t="shared" si="0"/>
        <v>All M proposals</v>
      </c>
      <c r="B26" t="s">
        <v>44</v>
      </c>
      <c r="C26" t="s">
        <v>46</v>
      </c>
      <c r="D26" t="s">
        <v>9</v>
      </c>
      <c r="E26" s="2"/>
      <c r="F26" s="2"/>
    </row>
    <row r="27" spans="1:8" x14ac:dyDescent="0.2">
      <c r="A27" t="str">
        <f t="shared" si="0"/>
        <v>All M proposals</v>
      </c>
      <c r="B27" t="s">
        <v>44</v>
      </c>
      <c r="C27" t="s">
        <v>47</v>
      </c>
      <c r="D27" t="s">
        <v>9</v>
      </c>
      <c r="E27" s="2"/>
      <c r="F27" s="2"/>
    </row>
    <row r="28" spans="1:8" x14ac:dyDescent="0.2">
      <c r="A28" t="str">
        <f t="shared" si="0"/>
        <v>All B proposals</v>
      </c>
      <c r="B28" t="s">
        <v>48</v>
      </c>
      <c r="C28" t="s">
        <v>49</v>
      </c>
      <c r="D28" t="s">
        <v>50</v>
      </c>
      <c r="E28" t="s">
        <v>35</v>
      </c>
      <c r="F28" t="s">
        <v>35</v>
      </c>
      <c r="G28" t="s">
        <v>35</v>
      </c>
    </row>
    <row r="29" spans="1:8" x14ac:dyDescent="0.2">
      <c r="A29" t="str">
        <f t="shared" si="0"/>
        <v>All B proposals</v>
      </c>
      <c r="B29" t="s">
        <v>51</v>
      </c>
      <c r="C29" t="s">
        <v>52</v>
      </c>
      <c r="D29" t="s">
        <v>50</v>
      </c>
      <c r="E29" t="s">
        <v>35</v>
      </c>
      <c r="F29" t="s">
        <v>35</v>
      </c>
      <c r="G29" t="s">
        <v>35</v>
      </c>
    </row>
    <row r="30" spans="1:8" x14ac:dyDescent="0.2">
      <c r="A30" t="str">
        <f t="shared" si="0"/>
        <v>All M proposals</v>
      </c>
      <c r="B30" t="s">
        <v>53</v>
      </c>
      <c r="C30" t="s">
        <v>54</v>
      </c>
      <c r="D30" t="s">
        <v>9</v>
      </c>
      <c r="E30" s="2"/>
      <c r="F30" s="2"/>
      <c r="H30" s="3"/>
    </row>
    <row r="31" spans="1:8" x14ac:dyDescent="0.2">
      <c r="A31" t="str">
        <f t="shared" si="0"/>
        <v>All B proposals</v>
      </c>
      <c r="B31" t="s">
        <v>55</v>
      </c>
      <c r="C31" t="s">
        <v>56</v>
      </c>
      <c r="D31" t="s">
        <v>9</v>
      </c>
      <c r="E31" s="2"/>
      <c r="F31" s="2"/>
      <c r="H31" s="3"/>
    </row>
    <row r="32" spans="1:8" x14ac:dyDescent="0.2">
      <c r="B32" t="s">
        <v>58</v>
      </c>
      <c r="C32" t="s">
        <v>59</v>
      </c>
      <c r="D32" t="s">
        <v>9</v>
      </c>
      <c r="H32" s="3"/>
    </row>
    <row r="33" spans="2:8" x14ac:dyDescent="0.2">
      <c r="B33" t="s">
        <v>60</v>
      </c>
      <c r="C33" t="s">
        <v>61</v>
      </c>
      <c r="D33" t="s">
        <v>9</v>
      </c>
      <c r="H33" s="3"/>
    </row>
    <row r="34" spans="2:8" x14ac:dyDescent="0.2">
      <c r="B34" t="s">
        <v>62</v>
      </c>
      <c r="C34" t="s">
        <v>61</v>
      </c>
      <c r="D34" t="s">
        <v>9</v>
      </c>
      <c r="H34" s="3"/>
    </row>
    <row r="35" spans="2:8" x14ac:dyDescent="0.2">
      <c r="B35" t="s">
        <v>55</v>
      </c>
      <c r="C35" t="s">
        <v>63</v>
      </c>
      <c r="D35" t="s">
        <v>9</v>
      </c>
      <c r="H35" s="3"/>
    </row>
    <row r="36" spans="2:8" x14ac:dyDescent="0.2">
      <c r="B36" t="s">
        <v>64</v>
      </c>
      <c r="C36" t="s">
        <v>65</v>
      </c>
      <c r="D36" t="s">
        <v>9</v>
      </c>
      <c r="H36" s="3"/>
    </row>
    <row r="37" spans="2:8" x14ac:dyDescent="0.2">
      <c r="B37" t="s">
        <v>64</v>
      </c>
      <c r="C37" t="s">
        <v>66</v>
      </c>
      <c r="D37" t="s">
        <v>9</v>
      </c>
      <c r="H37" s="3"/>
    </row>
    <row r="38" spans="2:8" x14ac:dyDescent="0.2">
      <c r="B38" t="s">
        <v>64</v>
      </c>
      <c r="C38" t="s">
        <v>67</v>
      </c>
      <c r="D38" t="s">
        <v>9</v>
      </c>
      <c r="H38" s="3"/>
    </row>
    <row r="39" spans="2:8" x14ac:dyDescent="0.2">
      <c r="B39" t="s">
        <v>64</v>
      </c>
      <c r="C39" t="s">
        <v>68</v>
      </c>
      <c r="D39" t="s">
        <v>9</v>
      </c>
      <c r="H39" s="3"/>
    </row>
    <row r="40" spans="2:8" x14ac:dyDescent="0.2">
      <c r="B40" t="s">
        <v>69</v>
      </c>
      <c r="C40" t="s">
        <v>70</v>
      </c>
      <c r="D40" t="s">
        <v>9</v>
      </c>
      <c r="H40" s="3"/>
    </row>
    <row r="41" spans="2:8" x14ac:dyDescent="0.2">
      <c r="B41" t="s">
        <v>64</v>
      </c>
      <c r="C41" t="s">
        <v>71</v>
      </c>
      <c r="D41" t="s">
        <v>9</v>
      </c>
      <c r="H41" s="3"/>
    </row>
    <row r="42" spans="2:8" x14ac:dyDescent="0.2">
      <c r="B42" t="s">
        <v>55</v>
      </c>
      <c r="C42" t="s">
        <v>72</v>
      </c>
      <c r="D42" t="s">
        <v>9</v>
      </c>
    </row>
    <row r="43" spans="2:8" x14ac:dyDescent="0.2">
      <c r="B43" t="s">
        <v>55</v>
      </c>
      <c r="C43" t="s">
        <v>73</v>
      </c>
      <c r="D43" t="s">
        <v>9</v>
      </c>
    </row>
    <row r="44" spans="2:8" x14ac:dyDescent="0.2">
      <c r="B44" t="s">
        <v>55</v>
      </c>
      <c r="C44" t="s">
        <v>74</v>
      </c>
      <c r="D44" t="s">
        <v>9</v>
      </c>
    </row>
    <row r="45" spans="2:8" x14ac:dyDescent="0.2">
      <c r="B45" t="s">
        <v>75</v>
      </c>
      <c r="C45" t="s">
        <v>76</v>
      </c>
      <c r="D45" t="s">
        <v>9</v>
      </c>
    </row>
  </sheetData>
  <autoFilter ref="A1:F7" xr:uid="{A6AA8345-F56B-3C43-975A-7D2A060B3BB1}">
    <sortState xmlns:xlrd2="http://schemas.microsoft.com/office/spreadsheetml/2017/richdata2" ref="A2:F7">
      <sortCondition ref="A1:A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2022-02-23T19:28:29Z</dcterms:created>
  <dcterms:modified xsi:type="dcterms:W3CDTF">2022-03-11T16:32:35Z</dcterms:modified>
</cp:coreProperties>
</file>