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240" yWindow="60" windowWidth="24795" windowHeight="12780" activeTab="6"/>
  </bookViews>
  <sheets>
    <sheet name="tracking document - (from IPM)" sheetId="5" r:id="rId1"/>
    <sheet name="Onshore" sheetId="1" r:id="rId2"/>
    <sheet name="Onshore ($MW)" sheetId="6" r:id="rId3"/>
    <sheet name="Offshore_Shallow" sheetId="2" r:id="rId4"/>
    <sheet name="Offshore_Shallow ($MW)" sheetId="7" r:id="rId5"/>
    <sheet name="Offshore_Deep" sheetId="3" r:id="rId6"/>
    <sheet name="Offshore_Deep ($MW)" sheetId="8" r:id="rId7"/>
    <sheet name="Standard Data &amp; Excl, Jun 05" sheetId="4" r:id="rId8"/>
  </sheets>
  <externalReferences>
    <externalReference r:id="rId9"/>
  </externalReferences>
  <definedNames>
    <definedName name="CRF">[1]Financials!$G$9</definedName>
    <definedName name="_xlnm.Database" localSheetId="6">#REF!</definedName>
    <definedName name="_xlnm.Database" localSheetId="4">#REF!</definedName>
    <definedName name="_xlnm.Database" localSheetId="2">#REF!</definedName>
    <definedName name="_xlnm.Database" localSheetId="0">#REF!</definedName>
    <definedName name="_xlnm.Database">#REF!</definedName>
    <definedName name="_xlnm.Print_Area" localSheetId="7">'Standard Data &amp; Excl, Jun 05'!$A$1:$H$49</definedName>
  </definedNames>
  <calcPr calcId="125725"/>
</workbook>
</file>

<file path=xl/calcChain.xml><?xml version="1.0" encoding="utf-8"?>
<calcChain xmlns="http://schemas.openxmlformats.org/spreadsheetml/2006/main">
  <c r="FD247" i="6"/>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K247"/>
  <c r="K247" i="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K247" i="8"/>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M247" l="1"/>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L247"/>
  <c r="J241"/>
  <c r="J242" s="1"/>
  <c r="J243" s="1"/>
  <c r="J244" s="1"/>
  <c r="J245" s="1"/>
  <c r="J236"/>
  <c r="J237" s="1"/>
  <c r="J238" s="1"/>
  <c r="J239" s="1"/>
  <c r="J240" s="1"/>
  <c r="J232"/>
  <c r="J233" s="1"/>
  <c r="J234" s="1"/>
  <c r="J235" s="1"/>
  <c r="J231"/>
  <c r="J228"/>
  <c r="J229" s="1"/>
  <c r="J230" s="1"/>
  <c r="J227"/>
  <c r="J226"/>
  <c r="J221"/>
  <c r="J222" s="1"/>
  <c r="J223" s="1"/>
  <c r="J224" s="1"/>
  <c r="J225" s="1"/>
  <c r="J216"/>
  <c r="J217" s="1"/>
  <c r="J218" s="1"/>
  <c r="J219" s="1"/>
  <c r="J220" s="1"/>
  <c r="J212"/>
  <c r="J213" s="1"/>
  <c r="J214" s="1"/>
  <c r="J215" s="1"/>
  <c r="J211"/>
  <c r="J208"/>
  <c r="J209" s="1"/>
  <c r="J210" s="1"/>
  <c r="J207"/>
  <c r="J206"/>
  <c r="J202"/>
  <c r="J203" s="1"/>
  <c r="J204" s="1"/>
  <c r="J205" s="1"/>
  <c r="J201"/>
  <c r="J196"/>
  <c r="J197" s="1"/>
  <c r="J198" s="1"/>
  <c r="J199" s="1"/>
  <c r="J200" s="1"/>
  <c r="J192"/>
  <c r="J193" s="1"/>
  <c r="J194" s="1"/>
  <c r="J195" s="1"/>
  <c r="J191"/>
  <c r="J186"/>
  <c r="J187" s="1"/>
  <c r="J188" s="1"/>
  <c r="J189" s="1"/>
  <c r="J190" s="1"/>
  <c r="J182"/>
  <c r="J183" s="1"/>
  <c r="J184" s="1"/>
  <c r="J185" s="1"/>
  <c r="J181"/>
  <c r="J176"/>
  <c r="J177" s="1"/>
  <c r="J178" s="1"/>
  <c r="J179" s="1"/>
  <c r="J180" s="1"/>
  <c r="J172"/>
  <c r="J173" s="1"/>
  <c r="J174" s="1"/>
  <c r="J175" s="1"/>
  <c r="J171"/>
  <c r="J166"/>
  <c r="J167" s="1"/>
  <c r="J168" s="1"/>
  <c r="J169" s="1"/>
  <c r="J170" s="1"/>
  <c r="J162"/>
  <c r="J163" s="1"/>
  <c r="J164" s="1"/>
  <c r="J165" s="1"/>
  <c r="J161"/>
  <c r="J156"/>
  <c r="J157" s="1"/>
  <c r="J158" s="1"/>
  <c r="J159" s="1"/>
  <c r="J160" s="1"/>
  <c r="J152"/>
  <c r="J153" s="1"/>
  <c r="J154" s="1"/>
  <c r="J155" s="1"/>
  <c r="J151"/>
  <c r="J146"/>
  <c r="J147" s="1"/>
  <c r="J148" s="1"/>
  <c r="J149" s="1"/>
  <c r="J150" s="1"/>
  <c r="J142"/>
  <c r="J143" s="1"/>
  <c r="J144" s="1"/>
  <c r="J145" s="1"/>
  <c r="J141"/>
  <c r="J136"/>
  <c r="J137" s="1"/>
  <c r="J138" s="1"/>
  <c r="J139" s="1"/>
  <c r="J140" s="1"/>
  <c r="J132"/>
  <c r="J133" s="1"/>
  <c r="J134" s="1"/>
  <c r="J135" s="1"/>
  <c r="J131"/>
  <c r="J126"/>
  <c r="J127" s="1"/>
  <c r="J128" s="1"/>
  <c r="J129" s="1"/>
  <c r="J130" s="1"/>
  <c r="J122"/>
  <c r="J123" s="1"/>
  <c r="J124" s="1"/>
  <c r="J125" s="1"/>
  <c r="J121"/>
  <c r="J116"/>
  <c r="J117" s="1"/>
  <c r="J118" s="1"/>
  <c r="J119" s="1"/>
  <c r="J120" s="1"/>
  <c r="J112"/>
  <c r="J113" s="1"/>
  <c r="J114" s="1"/>
  <c r="J115" s="1"/>
  <c r="J111"/>
  <c r="J106"/>
  <c r="J107" s="1"/>
  <c r="J108" s="1"/>
  <c r="J109" s="1"/>
  <c r="J110" s="1"/>
  <c r="J102"/>
  <c r="J103" s="1"/>
  <c r="J104" s="1"/>
  <c r="J105" s="1"/>
  <c r="J101"/>
  <c r="J96"/>
  <c r="J97" s="1"/>
  <c r="J98" s="1"/>
  <c r="J99" s="1"/>
  <c r="J100" s="1"/>
  <c r="J92"/>
  <c r="J93" s="1"/>
  <c r="J94" s="1"/>
  <c r="J95" s="1"/>
  <c r="J91"/>
  <c r="J86"/>
  <c r="J87" s="1"/>
  <c r="J88" s="1"/>
  <c r="J89" s="1"/>
  <c r="J90" s="1"/>
  <c r="J82"/>
  <c r="J83" s="1"/>
  <c r="J84" s="1"/>
  <c r="J85" s="1"/>
  <c r="J81"/>
  <c r="J76"/>
  <c r="J77" s="1"/>
  <c r="J78" s="1"/>
  <c r="J79" s="1"/>
  <c r="J80" s="1"/>
  <c r="J72"/>
  <c r="J73" s="1"/>
  <c r="J74" s="1"/>
  <c r="J75" s="1"/>
  <c r="J71"/>
  <c r="J66"/>
  <c r="J67" s="1"/>
  <c r="J68" s="1"/>
  <c r="J69" s="1"/>
  <c r="J70" s="1"/>
  <c r="J62"/>
  <c r="J63" s="1"/>
  <c r="J64" s="1"/>
  <c r="J65" s="1"/>
  <c r="J61"/>
  <c r="J56"/>
  <c r="J57" s="1"/>
  <c r="J58" s="1"/>
  <c r="J59" s="1"/>
  <c r="J60" s="1"/>
  <c r="J52"/>
  <c r="J53" s="1"/>
  <c r="J54" s="1"/>
  <c r="J55" s="1"/>
  <c r="J51"/>
  <c r="J46"/>
  <c r="J47" s="1"/>
  <c r="J48" s="1"/>
  <c r="J49" s="1"/>
  <c r="J50" s="1"/>
  <c r="J42"/>
  <c r="J43" s="1"/>
  <c r="J44" s="1"/>
  <c r="J45" s="1"/>
  <c r="J41"/>
  <c r="J36"/>
  <c r="J37" s="1"/>
  <c r="J38" s="1"/>
  <c r="J39" s="1"/>
  <c r="J40" s="1"/>
  <c r="J32"/>
  <c r="J33" s="1"/>
  <c r="J34" s="1"/>
  <c r="J35" s="1"/>
  <c r="J31"/>
  <c r="J26"/>
  <c r="J27" s="1"/>
  <c r="J28" s="1"/>
  <c r="J29" s="1"/>
  <c r="J30" s="1"/>
  <c r="J22"/>
  <c r="J23" s="1"/>
  <c r="J24" s="1"/>
  <c r="J25" s="1"/>
  <c r="J21"/>
  <c r="J16"/>
  <c r="J17" s="1"/>
  <c r="J18" s="1"/>
  <c r="J19" s="1"/>
  <c r="J20" s="1"/>
  <c r="J12"/>
  <c r="J13" s="1"/>
  <c r="J14" s="1"/>
  <c r="J15" s="1"/>
  <c r="J11"/>
  <c r="J6"/>
  <c r="J7" s="1"/>
  <c r="J8" s="1"/>
  <c r="J9" s="1"/>
  <c r="J10" s="1"/>
  <c r="J241" i="7"/>
  <c r="J242" s="1"/>
  <c r="J243" s="1"/>
  <c r="J244" s="1"/>
  <c r="J245" s="1"/>
  <c r="J236"/>
  <c r="J237" s="1"/>
  <c r="J238" s="1"/>
  <c r="J239" s="1"/>
  <c r="J240" s="1"/>
  <c r="J232"/>
  <c r="J233" s="1"/>
  <c r="J234" s="1"/>
  <c r="J235" s="1"/>
  <c r="J231"/>
  <c r="J228"/>
  <c r="J229" s="1"/>
  <c r="J230" s="1"/>
  <c r="J227"/>
  <c r="J226"/>
  <c r="J221"/>
  <c r="J222" s="1"/>
  <c r="J223" s="1"/>
  <c r="J224" s="1"/>
  <c r="J225" s="1"/>
  <c r="J216"/>
  <c r="J217" s="1"/>
  <c r="J218" s="1"/>
  <c r="J219" s="1"/>
  <c r="J220" s="1"/>
  <c r="J212"/>
  <c r="J213" s="1"/>
  <c r="J214" s="1"/>
  <c r="J215" s="1"/>
  <c r="J211"/>
  <c r="J208"/>
  <c r="J209" s="1"/>
  <c r="J210" s="1"/>
  <c r="J207"/>
  <c r="J206"/>
  <c r="J201"/>
  <c r="J202" s="1"/>
  <c r="J203" s="1"/>
  <c r="J204" s="1"/>
  <c r="J205" s="1"/>
  <c r="J196"/>
  <c r="J197" s="1"/>
  <c r="J198" s="1"/>
  <c r="J199" s="1"/>
  <c r="J200" s="1"/>
  <c r="J192"/>
  <c r="J193" s="1"/>
  <c r="J194" s="1"/>
  <c r="J195" s="1"/>
  <c r="J191"/>
  <c r="J188"/>
  <c r="J189" s="1"/>
  <c r="J190" s="1"/>
  <c r="J187"/>
  <c r="J186"/>
  <c r="J181"/>
  <c r="J182" s="1"/>
  <c r="J183" s="1"/>
  <c r="J184" s="1"/>
  <c r="J185" s="1"/>
  <c r="J176"/>
  <c r="J177" s="1"/>
  <c r="J178" s="1"/>
  <c r="J179" s="1"/>
  <c r="J180" s="1"/>
  <c r="J172"/>
  <c r="J173" s="1"/>
  <c r="J174" s="1"/>
  <c r="J175" s="1"/>
  <c r="J171"/>
  <c r="J168"/>
  <c r="J169" s="1"/>
  <c r="J170" s="1"/>
  <c r="J167"/>
  <c r="J166"/>
  <c r="J161"/>
  <c r="J162" s="1"/>
  <c r="J163" s="1"/>
  <c r="J164" s="1"/>
  <c r="J165" s="1"/>
  <c r="J156"/>
  <c r="J157" s="1"/>
  <c r="J158" s="1"/>
  <c r="J159" s="1"/>
  <c r="J160" s="1"/>
  <c r="J152"/>
  <c r="J153" s="1"/>
  <c r="J154" s="1"/>
  <c r="J155" s="1"/>
  <c r="J151"/>
  <c r="J148"/>
  <c r="J149" s="1"/>
  <c r="J150" s="1"/>
  <c r="J147"/>
  <c r="J146"/>
  <c r="J141"/>
  <c r="J142" s="1"/>
  <c r="J143" s="1"/>
  <c r="J144" s="1"/>
  <c r="J145" s="1"/>
  <c r="J136"/>
  <c r="J137" s="1"/>
  <c r="J138" s="1"/>
  <c r="J139" s="1"/>
  <c r="J140" s="1"/>
  <c r="J132"/>
  <c r="J133" s="1"/>
  <c r="J134" s="1"/>
  <c r="J135" s="1"/>
  <c r="J131"/>
  <c r="J128"/>
  <c r="J129" s="1"/>
  <c r="J130" s="1"/>
  <c r="J127"/>
  <c r="J126"/>
  <c r="J121"/>
  <c r="J122" s="1"/>
  <c r="J123" s="1"/>
  <c r="J124" s="1"/>
  <c r="J125" s="1"/>
  <c r="J116"/>
  <c r="J117" s="1"/>
  <c r="J118" s="1"/>
  <c r="J119" s="1"/>
  <c r="J120" s="1"/>
  <c r="J112"/>
  <c r="J113" s="1"/>
  <c r="J114" s="1"/>
  <c r="J115" s="1"/>
  <c r="J111"/>
  <c r="J108"/>
  <c r="J109" s="1"/>
  <c r="J110" s="1"/>
  <c r="J107"/>
  <c r="J106"/>
  <c r="J101"/>
  <c r="J102" s="1"/>
  <c r="J103" s="1"/>
  <c r="J104" s="1"/>
  <c r="J105" s="1"/>
  <c r="J96"/>
  <c r="J97" s="1"/>
  <c r="J98" s="1"/>
  <c r="J99" s="1"/>
  <c r="J100" s="1"/>
  <c r="J92"/>
  <c r="J93" s="1"/>
  <c r="J94" s="1"/>
  <c r="J95" s="1"/>
  <c r="J91"/>
  <c r="J88"/>
  <c r="J89" s="1"/>
  <c r="J90" s="1"/>
  <c r="J87"/>
  <c r="J86"/>
  <c r="J81"/>
  <c r="J82" s="1"/>
  <c r="J83" s="1"/>
  <c r="J84" s="1"/>
  <c r="J85" s="1"/>
  <c r="J76"/>
  <c r="J77" s="1"/>
  <c r="J78" s="1"/>
  <c r="J79" s="1"/>
  <c r="J80" s="1"/>
  <c r="J72"/>
  <c r="J73" s="1"/>
  <c r="J74" s="1"/>
  <c r="J75" s="1"/>
  <c r="J71"/>
  <c r="J68"/>
  <c r="J69" s="1"/>
  <c r="J70" s="1"/>
  <c r="J67"/>
  <c r="J66"/>
  <c r="J61"/>
  <c r="J62" s="1"/>
  <c r="J63" s="1"/>
  <c r="J64" s="1"/>
  <c r="J65" s="1"/>
  <c r="J56"/>
  <c r="J57" s="1"/>
  <c r="J58" s="1"/>
  <c r="J59" s="1"/>
  <c r="J60" s="1"/>
  <c r="J52"/>
  <c r="J53" s="1"/>
  <c r="J54" s="1"/>
  <c r="J55" s="1"/>
  <c r="J51"/>
  <c r="J48"/>
  <c r="J49" s="1"/>
  <c r="J50" s="1"/>
  <c r="J47"/>
  <c r="J46"/>
  <c r="J41"/>
  <c r="J42" s="1"/>
  <c r="J43" s="1"/>
  <c r="J44" s="1"/>
  <c r="J45" s="1"/>
  <c r="J36"/>
  <c r="J37" s="1"/>
  <c r="J38" s="1"/>
  <c r="J39" s="1"/>
  <c r="J40" s="1"/>
  <c r="J32"/>
  <c r="J33" s="1"/>
  <c r="J34" s="1"/>
  <c r="J35" s="1"/>
  <c r="J31"/>
  <c r="J28"/>
  <c r="J29" s="1"/>
  <c r="J30" s="1"/>
  <c r="J27"/>
  <c r="J26"/>
  <c r="J21"/>
  <c r="J22" s="1"/>
  <c r="J23" s="1"/>
  <c r="J24" s="1"/>
  <c r="J25" s="1"/>
  <c r="J16"/>
  <c r="J17" s="1"/>
  <c r="J18" s="1"/>
  <c r="J19" s="1"/>
  <c r="J20" s="1"/>
  <c r="J12"/>
  <c r="J13" s="1"/>
  <c r="J14" s="1"/>
  <c r="J15" s="1"/>
  <c r="J11"/>
  <c r="J8"/>
  <c r="J9" s="1"/>
  <c r="J10" s="1"/>
  <c r="J7"/>
  <c r="J6"/>
  <c r="M247" i="6"/>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L247"/>
  <c r="AE46" i="5"/>
  <c r="AB46"/>
  <c r="Z46"/>
  <c r="X46"/>
  <c r="AE45"/>
  <c r="AC45"/>
  <c r="X45"/>
  <c r="AE44"/>
  <c r="X44"/>
  <c r="AC44" s="1"/>
  <c r="AE43"/>
  <c r="X43"/>
  <c r="AC43" s="1"/>
  <c r="AE42"/>
  <c r="AB42"/>
  <c r="Z42"/>
  <c r="X42"/>
  <c r="H46"/>
  <c r="J46" s="1"/>
  <c r="F46"/>
  <c r="K46" s="1"/>
  <c r="M45"/>
  <c r="F45"/>
  <c r="K45" s="1"/>
  <c r="M44"/>
  <c r="F44"/>
  <c r="K44" s="1"/>
  <c r="M43"/>
  <c r="F43"/>
  <c r="K43" s="1"/>
  <c r="H42"/>
  <c r="M42" s="1"/>
  <c r="F42"/>
  <c r="J11" i="2"/>
  <c r="J12" s="1"/>
  <c r="J13" s="1"/>
  <c r="J14" s="1"/>
  <c r="J15" s="1"/>
  <c r="J16"/>
  <c r="J17" s="1"/>
  <c r="J18" s="1"/>
  <c r="J19" s="1"/>
  <c r="J20" s="1"/>
  <c r="J21"/>
  <c r="J22" s="1"/>
  <c r="J23" s="1"/>
  <c r="J24" s="1"/>
  <c r="J25" s="1"/>
  <c r="J26"/>
  <c r="J27"/>
  <c r="J28" s="1"/>
  <c r="J29" s="1"/>
  <c r="J30" s="1"/>
  <c r="J31"/>
  <c r="J32" s="1"/>
  <c r="J33" s="1"/>
  <c r="J34" s="1"/>
  <c r="J35" s="1"/>
  <c r="J36"/>
  <c r="J37" s="1"/>
  <c r="J38" s="1"/>
  <c r="J39" s="1"/>
  <c r="J40" s="1"/>
  <c r="J41"/>
  <c r="J42" s="1"/>
  <c r="J43" s="1"/>
  <c r="J44" s="1"/>
  <c r="J45" s="1"/>
  <c r="J46"/>
  <c r="J47" s="1"/>
  <c r="J48" s="1"/>
  <c r="J49" s="1"/>
  <c r="J50" s="1"/>
  <c r="J51"/>
  <c r="J52" s="1"/>
  <c r="J53" s="1"/>
  <c r="J54" s="1"/>
  <c r="J55" s="1"/>
  <c r="J56"/>
  <c r="J57" s="1"/>
  <c r="J58" s="1"/>
  <c r="J59" s="1"/>
  <c r="J60" s="1"/>
  <c r="J61"/>
  <c r="J62" s="1"/>
  <c r="J63" s="1"/>
  <c r="J64" s="1"/>
  <c r="J65" s="1"/>
  <c r="J66"/>
  <c r="J67" s="1"/>
  <c r="J68" s="1"/>
  <c r="J69" s="1"/>
  <c r="J70" s="1"/>
  <c r="J71"/>
  <c r="J72" s="1"/>
  <c r="J73" s="1"/>
  <c r="J74" s="1"/>
  <c r="J75" s="1"/>
  <c r="J76"/>
  <c r="J77" s="1"/>
  <c r="J78" s="1"/>
  <c r="J79" s="1"/>
  <c r="J80" s="1"/>
  <c r="J81"/>
  <c r="J82" s="1"/>
  <c r="J83" s="1"/>
  <c r="J84" s="1"/>
  <c r="J85" s="1"/>
  <c r="J86"/>
  <c r="J87" s="1"/>
  <c r="J88" s="1"/>
  <c r="J89" s="1"/>
  <c r="J90" s="1"/>
  <c r="J91"/>
  <c r="J92" s="1"/>
  <c r="J93" s="1"/>
  <c r="J94" s="1"/>
  <c r="J95" s="1"/>
  <c r="J96"/>
  <c r="J97" s="1"/>
  <c r="J98" s="1"/>
  <c r="J99" s="1"/>
  <c r="J100" s="1"/>
  <c r="J101"/>
  <c r="J102" s="1"/>
  <c r="J103" s="1"/>
  <c r="J104" s="1"/>
  <c r="J105" s="1"/>
  <c r="J106"/>
  <c r="J107" s="1"/>
  <c r="J108" s="1"/>
  <c r="J109" s="1"/>
  <c r="J110" s="1"/>
  <c r="J111"/>
  <c r="J112" s="1"/>
  <c r="J113" s="1"/>
  <c r="J114" s="1"/>
  <c r="J115" s="1"/>
  <c r="J116"/>
  <c r="J117" s="1"/>
  <c r="J118" s="1"/>
  <c r="J119" s="1"/>
  <c r="J120" s="1"/>
  <c r="J121"/>
  <c r="J122" s="1"/>
  <c r="J123" s="1"/>
  <c r="J124" s="1"/>
  <c r="J125" s="1"/>
  <c r="J126"/>
  <c r="J127" s="1"/>
  <c r="J128" s="1"/>
  <c r="J129" s="1"/>
  <c r="J130" s="1"/>
  <c r="J131"/>
  <c r="J132" s="1"/>
  <c r="J133" s="1"/>
  <c r="J134" s="1"/>
  <c r="J135" s="1"/>
  <c r="J136"/>
  <c r="J137" s="1"/>
  <c r="J138" s="1"/>
  <c r="J139" s="1"/>
  <c r="J140" s="1"/>
  <c r="J141"/>
  <c r="J142" s="1"/>
  <c r="J143" s="1"/>
  <c r="J144" s="1"/>
  <c r="J145" s="1"/>
  <c r="J146"/>
  <c r="J147"/>
  <c r="J148" s="1"/>
  <c r="J149" s="1"/>
  <c r="J150" s="1"/>
  <c r="J151"/>
  <c r="J152" s="1"/>
  <c r="J153" s="1"/>
  <c r="J154" s="1"/>
  <c r="J155" s="1"/>
  <c r="J156"/>
  <c r="J157" s="1"/>
  <c r="J158" s="1"/>
  <c r="J159" s="1"/>
  <c r="J160" s="1"/>
  <c r="J161"/>
  <c r="J162" s="1"/>
  <c r="J163" s="1"/>
  <c r="J164" s="1"/>
  <c r="J165" s="1"/>
  <c r="J166"/>
  <c r="J167" s="1"/>
  <c r="J168" s="1"/>
  <c r="J169" s="1"/>
  <c r="J170" s="1"/>
  <c r="J171"/>
  <c r="J172" s="1"/>
  <c r="J173" s="1"/>
  <c r="J174" s="1"/>
  <c r="J175" s="1"/>
  <c r="J176"/>
  <c r="J177" s="1"/>
  <c r="J178" s="1"/>
  <c r="J179" s="1"/>
  <c r="J180" s="1"/>
  <c r="J181"/>
  <c r="J182" s="1"/>
  <c r="J183" s="1"/>
  <c r="J184" s="1"/>
  <c r="J185" s="1"/>
  <c r="J186"/>
  <c r="J187" s="1"/>
  <c r="J188" s="1"/>
  <c r="J189" s="1"/>
  <c r="J190" s="1"/>
  <c r="J191"/>
  <c r="J192" s="1"/>
  <c r="J193" s="1"/>
  <c r="J194" s="1"/>
  <c r="J195" s="1"/>
  <c r="J196"/>
  <c r="J197" s="1"/>
  <c r="J198" s="1"/>
  <c r="J199" s="1"/>
  <c r="J200" s="1"/>
  <c r="J201"/>
  <c r="J202" s="1"/>
  <c r="J203" s="1"/>
  <c r="J204" s="1"/>
  <c r="J205" s="1"/>
  <c r="J206"/>
  <c r="J207" s="1"/>
  <c r="J208" s="1"/>
  <c r="J209" s="1"/>
  <c r="J210" s="1"/>
  <c r="J211"/>
  <c r="J212" s="1"/>
  <c r="J213" s="1"/>
  <c r="J214" s="1"/>
  <c r="J215" s="1"/>
  <c r="J216"/>
  <c r="J217" s="1"/>
  <c r="J218" s="1"/>
  <c r="J219" s="1"/>
  <c r="J220" s="1"/>
  <c r="J221"/>
  <c r="J222" s="1"/>
  <c r="J223" s="1"/>
  <c r="J224" s="1"/>
  <c r="J225" s="1"/>
  <c r="J226"/>
  <c r="J227" s="1"/>
  <c r="J228" s="1"/>
  <c r="J229" s="1"/>
  <c r="J230" s="1"/>
  <c r="J231"/>
  <c r="J232" s="1"/>
  <c r="J233" s="1"/>
  <c r="J234" s="1"/>
  <c r="J235" s="1"/>
  <c r="J236"/>
  <c r="J237" s="1"/>
  <c r="J238" s="1"/>
  <c r="J239" s="1"/>
  <c r="J240" s="1"/>
  <c r="J241"/>
  <c r="J242" s="1"/>
  <c r="J243" s="1"/>
  <c r="J244" s="1"/>
  <c r="J245" s="1"/>
  <c r="J11" i="3"/>
  <c r="J12" s="1"/>
  <c r="J13" s="1"/>
  <c r="J14" s="1"/>
  <c r="J15" s="1"/>
  <c r="J16"/>
  <c r="J17" s="1"/>
  <c r="J18" s="1"/>
  <c r="J19" s="1"/>
  <c r="J20" s="1"/>
  <c r="J21"/>
  <c r="J22" s="1"/>
  <c r="J23" s="1"/>
  <c r="J24" s="1"/>
  <c r="J25" s="1"/>
  <c r="J26"/>
  <c r="J27"/>
  <c r="J28" s="1"/>
  <c r="J29" s="1"/>
  <c r="J30" s="1"/>
  <c r="J31"/>
  <c r="J32" s="1"/>
  <c r="J33" s="1"/>
  <c r="J34" s="1"/>
  <c r="J35" s="1"/>
  <c r="J36"/>
  <c r="J37"/>
  <c r="J38" s="1"/>
  <c r="J39" s="1"/>
  <c r="J40" s="1"/>
  <c r="J41"/>
  <c r="J42" s="1"/>
  <c r="J43" s="1"/>
  <c r="J44" s="1"/>
  <c r="J45" s="1"/>
  <c r="J46"/>
  <c r="J47" s="1"/>
  <c r="J48" s="1"/>
  <c r="J49" s="1"/>
  <c r="J50" s="1"/>
  <c r="J51"/>
  <c r="J52" s="1"/>
  <c r="J53" s="1"/>
  <c r="J54" s="1"/>
  <c r="J55" s="1"/>
  <c r="J56"/>
  <c r="J57" s="1"/>
  <c r="J58" s="1"/>
  <c r="J59" s="1"/>
  <c r="J60" s="1"/>
  <c r="J61"/>
  <c r="J62" s="1"/>
  <c r="J63" s="1"/>
  <c r="J64" s="1"/>
  <c r="J65" s="1"/>
  <c r="J66"/>
  <c r="J67"/>
  <c r="J68" s="1"/>
  <c r="J69" s="1"/>
  <c r="J70" s="1"/>
  <c r="J71"/>
  <c r="J72" s="1"/>
  <c r="J73" s="1"/>
  <c r="J74" s="1"/>
  <c r="J75" s="1"/>
  <c r="J76"/>
  <c r="J77"/>
  <c r="J78" s="1"/>
  <c r="J79" s="1"/>
  <c r="J80" s="1"/>
  <c r="J81"/>
  <c r="J82" s="1"/>
  <c r="J83" s="1"/>
  <c r="J84" s="1"/>
  <c r="J85" s="1"/>
  <c r="J86"/>
  <c r="J87" s="1"/>
  <c r="J88" s="1"/>
  <c r="J89" s="1"/>
  <c r="J90" s="1"/>
  <c r="J91"/>
  <c r="J92" s="1"/>
  <c r="J93" s="1"/>
  <c r="J94" s="1"/>
  <c r="J95" s="1"/>
  <c r="J96"/>
  <c r="J97" s="1"/>
  <c r="J98" s="1"/>
  <c r="J99" s="1"/>
  <c r="J100" s="1"/>
  <c r="J101"/>
  <c r="J102" s="1"/>
  <c r="J103" s="1"/>
  <c r="J104" s="1"/>
  <c r="J105" s="1"/>
  <c r="J106"/>
  <c r="J107"/>
  <c r="J108" s="1"/>
  <c r="J109" s="1"/>
  <c r="J110" s="1"/>
  <c r="J111"/>
  <c r="J112" s="1"/>
  <c r="J113" s="1"/>
  <c r="J114" s="1"/>
  <c r="J115" s="1"/>
  <c r="J116"/>
  <c r="J117"/>
  <c r="J118" s="1"/>
  <c r="J119" s="1"/>
  <c r="J120" s="1"/>
  <c r="J121"/>
  <c r="J122" s="1"/>
  <c r="J123" s="1"/>
  <c r="J124" s="1"/>
  <c r="J125" s="1"/>
  <c r="J126"/>
  <c r="J127" s="1"/>
  <c r="J128" s="1"/>
  <c r="J129" s="1"/>
  <c r="J130" s="1"/>
  <c r="J131"/>
  <c r="J132" s="1"/>
  <c r="J133" s="1"/>
  <c r="J134" s="1"/>
  <c r="J135" s="1"/>
  <c r="J136"/>
  <c r="J137" s="1"/>
  <c r="J138" s="1"/>
  <c r="J139" s="1"/>
  <c r="J140" s="1"/>
  <c r="J141"/>
  <c r="J142" s="1"/>
  <c r="J143" s="1"/>
  <c r="J144" s="1"/>
  <c r="J145" s="1"/>
  <c r="J146"/>
  <c r="J147"/>
  <c r="J148" s="1"/>
  <c r="J149" s="1"/>
  <c r="J150" s="1"/>
  <c r="J151"/>
  <c r="J152" s="1"/>
  <c r="J153" s="1"/>
  <c r="J154" s="1"/>
  <c r="J155" s="1"/>
  <c r="J156"/>
  <c r="J157"/>
  <c r="J158" s="1"/>
  <c r="J159" s="1"/>
  <c r="J160" s="1"/>
  <c r="J161"/>
  <c r="J162" s="1"/>
  <c r="J163" s="1"/>
  <c r="J164" s="1"/>
  <c r="J165" s="1"/>
  <c r="J166"/>
  <c r="J167" s="1"/>
  <c r="J168" s="1"/>
  <c r="J169" s="1"/>
  <c r="J170" s="1"/>
  <c r="J171"/>
  <c r="J172" s="1"/>
  <c r="J173" s="1"/>
  <c r="J174" s="1"/>
  <c r="J175" s="1"/>
  <c r="J176"/>
  <c r="J177" s="1"/>
  <c r="J178" s="1"/>
  <c r="J179" s="1"/>
  <c r="J180" s="1"/>
  <c r="J181"/>
  <c r="J182" s="1"/>
  <c r="J183" s="1"/>
  <c r="J184" s="1"/>
  <c r="J185" s="1"/>
  <c r="J186"/>
  <c r="J187"/>
  <c r="J188" s="1"/>
  <c r="J189" s="1"/>
  <c r="J190" s="1"/>
  <c r="J191"/>
  <c r="J192" s="1"/>
  <c r="J193" s="1"/>
  <c r="J194" s="1"/>
  <c r="J195" s="1"/>
  <c r="J196"/>
  <c r="J197"/>
  <c r="J198" s="1"/>
  <c r="J199" s="1"/>
  <c r="J200" s="1"/>
  <c r="J201"/>
  <c r="J202" s="1"/>
  <c r="J203" s="1"/>
  <c r="J204" s="1"/>
  <c r="J205" s="1"/>
  <c r="J206"/>
  <c r="J207" s="1"/>
  <c r="J208" s="1"/>
  <c r="J209" s="1"/>
  <c r="J210" s="1"/>
  <c r="J211"/>
  <c r="J212" s="1"/>
  <c r="J213" s="1"/>
  <c r="J214" s="1"/>
  <c r="J215" s="1"/>
  <c r="J216"/>
  <c r="J217" s="1"/>
  <c r="J218" s="1"/>
  <c r="J219" s="1"/>
  <c r="J220" s="1"/>
  <c r="J221"/>
  <c r="J222" s="1"/>
  <c r="J223" s="1"/>
  <c r="J224" s="1"/>
  <c r="J225" s="1"/>
  <c r="J226"/>
  <c r="J227"/>
  <c r="J228" s="1"/>
  <c r="J229" s="1"/>
  <c r="J230" s="1"/>
  <c r="J231"/>
  <c r="J232" s="1"/>
  <c r="J233" s="1"/>
  <c r="J234" s="1"/>
  <c r="J235" s="1"/>
  <c r="J236"/>
  <c r="J237"/>
  <c r="J238" s="1"/>
  <c r="J239" s="1"/>
  <c r="J240" s="1"/>
  <c r="J241"/>
  <c r="J242" s="1"/>
  <c r="J243" s="1"/>
  <c r="J244" s="1"/>
  <c r="J245" s="1"/>
  <c r="J6"/>
  <c r="J7" s="1"/>
  <c r="J8" s="1"/>
  <c r="J9" s="1"/>
  <c r="J10" s="1"/>
  <c r="J6" i="2"/>
  <c r="J7" s="1"/>
  <c r="J8" s="1"/>
  <c r="J9" s="1"/>
  <c r="J10" s="1"/>
  <c r="J11" i="1"/>
  <c r="J12" s="1"/>
  <c r="J13" s="1"/>
  <c r="J14" s="1"/>
  <c r="J15" s="1"/>
  <c r="J16"/>
  <c r="J17" s="1"/>
  <c r="J18" s="1"/>
  <c r="J19" s="1"/>
  <c r="J20" s="1"/>
  <c r="J21"/>
  <c r="J22" s="1"/>
  <c r="J23" s="1"/>
  <c r="J24" s="1"/>
  <c r="J25" s="1"/>
  <c r="J26"/>
  <c r="J27" s="1"/>
  <c r="J28" s="1"/>
  <c r="J29" s="1"/>
  <c r="J30" s="1"/>
  <c r="J31"/>
  <c r="J32" s="1"/>
  <c r="J33" s="1"/>
  <c r="J34" s="1"/>
  <c r="J35" s="1"/>
  <c r="J36"/>
  <c r="J37"/>
  <c r="J38" s="1"/>
  <c r="J39" s="1"/>
  <c r="J40" s="1"/>
  <c r="J41"/>
  <c r="J42" s="1"/>
  <c r="J43" s="1"/>
  <c r="J44" s="1"/>
  <c r="J45" s="1"/>
  <c r="J46"/>
  <c r="J47" s="1"/>
  <c r="J48" s="1"/>
  <c r="J49" s="1"/>
  <c r="J50" s="1"/>
  <c r="J51"/>
  <c r="J52" s="1"/>
  <c r="J53" s="1"/>
  <c r="J54" s="1"/>
  <c r="J55" s="1"/>
  <c r="J56"/>
  <c r="J57"/>
  <c r="J58" s="1"/>
  <c r="J59" s="1"/>
  <c r="J60" s="1"/>
  <c r="J61"/>
  <c r="J62" s="1"/>
  <c r="J63" s="1"/>
  <c r="J64" s="1"/>
  <c r="J65" s="1"/>
  <c r="J66"/>
  <c r="J67" s="1"/>
  <c r="J68" s="1"/>
  <c r="J69" s="1"/>
  <c r="J70" s="1"/>
  <c r="J71"/>
  <c r="J72" s="1"/>
  <c r="J73" s="1"/>
  <c r="J74" s="1"/>
  <c r="J75" s="1"/>
  <c r="J76"/>
  <c r="J77"/>
  <c r="J78" s="1"/>
  <c r="J79" s="1"/>
  <c r="J80" s="1"/>
  <c r="J81"/>
  <c r="J82" s="1"/>
  <c r="J83" s="1"/>
  <c r="J84" s="1"/>
  <c r="J85" s="1"/>
  <c r="J86"/>
  <c r="J87" s="1"/>
  <c r="J88" s="1"/>
  <c r="J89" s="1"/>
  <c r="J90" s="1"/>
  <c r="J91"/>
  <c r="J92" s="1"/>
  <c r="J93" s="1"/>
  <c r="J94" s="1"/>
  <c r="J95" s="1"/>
  <c r="J96"/>
  <c r="J97"/>
  <c r="J98" s="1"/>
  <c r="J99" s="1"/>
  <c r="J100" s="1"/>
  <c r="J101"/>
  <c r="J102" s="1"/>
  <c r="J103" s="1"/>
  <c r="J104" s="1"/>
  <c r="J105" s="1"/>
  <c r="J106"/>
  <c r="J107" s="1"/>
  <c r="J108" s="1"/>
  <c r="J109" s="1"/>
  <c r="J110" s="1"/>
  <c r="J111"/>
  <c r="J112" s="1"/>
  <c r="J113" s="1"/>
  <c r="J114" s="1"/>
  <c r="J115" s="1"/>
  <c r="J116"/>
  <c r="J117"/>
  <c r="J118" s="1"/>
  <c r="J119" s="1"/>
  <c r="J120" s="1"/>
  <c r="J121"/>
  <c r="J122" s="1"/>
  <c r="J123" s="1"/>
  <c r="J124" s="1"/>
  <c r="J125" s="1"/>
  <c r="J126"/>
  <c r="J127" s="1"/>
  <c r="J128" s="1"/>
  <c r="J129" s="1"/>
  <c r="J130" s="1"/>
  <c r="J131"/>
  <c r="J132" s="1"/>
  <c r="J133" s="1"/>
  <c r="J134" s="1"/>
  <c r="J135" s="1"/>
  <c r="J136"/>
  <c r="J137"/>
  <c r="J138" s="1"/>
  <c r="J139" s="1"/>
  <c r="J140" s="1"/>
  <c r="J141"/>
  <c r="J142" s="1"/>
  <c r="J143" s="1"/>
  <c r="J144" s="1"/>
  <c r="J145" s="1"/>
  <c r="J146"/>
  <c r="J147" s="1"/>
  <c r="J148" s="1"/>
  <c r="J149" s="1"/>
  <c r="J150" s="1"/>
  <c r="J151"/>
  <c r="J152" s="1"/>
  <c r="J153" s="1"/>
  <c r="J154" s="1"/>
  <c r="J155" s="1"/>
  <c r="J156"/>
  <c r="J157"/>
  <c r="J158" s="1"/>
  <c r="J159" s="1"/>
  <c r="J160" s="1"/>
  <c r="J161"/>
  <c r="J162" s="1"/>
  <c r="J163" s="1"/>
  <c r="J164" s="1"/>
  <c r="J165" s="1"/>
  <c r="J166"/>
  <c r="J167" s="1"/>
  <c r="J168" s="1"/>
  <c r="J169" s="1"/>
  <c r="J170" s="1"/>
  <c r="J171"/>
  <c r="J172" s="1"/>
  <c r="J173" s="1"/>
  <c r="J174" s="1"/>
  <c r="J175" s="1"/>
  <c r="J176"/>
  <c r="J177"/>
  <c r="J178" s="1"/>
  <c r="J179" s="1"/>
  <c r="J180" s="1"/>
  <c r="J181"/>
  <c r="J182" s="1"/>
  <c r="J183" s="1"/>
  <c r="J184" s="1"/>
  <c r="J185" s="1"/>
  <c r="J186"/>
  <c r="J187" s="1"/>
  <c r="J188" s="1"/>
  <c r="J189" s="1"/>
  <c r="J190" s="1"/>
  <c r="J191"/>
  <c r="J192" s="1"/>
  <c r="J193" s="1"/>
  <c r="J194" s="1"/>
  <c r="J195" s="1"/>
  <c r="J196"/>
  <c r="J197"/>
  <c r="J198" s="1"/>
  <c r="J199" s="1"/>
  <c r="J200" s="1"/>
  <c r="J201"/>
  <c r="J202" s="1"/>
  <c r="J203" s="1"/>
  <c r="J204" s="1"/>
  <c r="J205" s="1"/>
  <c r="J206"/>
  <c r="J207" s="1"/>
  <c r="J208" s="1"/>
  <c r="J209" s="1"/>
  <c r="J210" s="1"/>
  <c r="J211"/>
  <c r="J212" s="1"/>
  <c r="J213" s="1"/>
  <c r="J214" s="1"/>
  <c r="J215" s="1"/>
  <c r="J216"/>
  <c r="J217"/>
  <c r="J218" s="1"/>
  <c r="J219" s="1"/>
  <c r="J220" s="1"/>
  <c r="J221"/>
  <c r="J222" s="1"/>
  <c r="J223" s="1"/>
  <c r="J224" s="1"/>
  <c r="J225" s="1"/>
  <c r="J226"/>
  <c r="J227" s="1"/>
  <c r="J228" s="1"/>
  <c r="J229" s="1"/>
  <c r="J230" s="1"/>
  <c r="J231"/>
  <c r="J232" s="1"/>
  <c r="J233" s="1"/>
  <c r="J234" s="1"/>
  <c r="J235" s="1"/>
  <c r="J236"/>
  <c r="J237"/>
  <c r="J238" s="1"/>
  <c r="J239" s="1"/>
  <c r="J240" s="1"/>
  <c r="J241"/>
  <c r="J242" s="1"/>
  <c r="J243" s="1"/>
  <c r="J244" s="1"/>
  <c r="J245" s="1"/>
  <c r="J7"/>
  <c r="J8" s="1"/>
  <c r="J9" s="1"/>
  <c r="J10" s="1"/>
  <c r="J6"/>
  <c r="AC46" i="5" l="1"/>
  <c r="AC42"/>
  <c r="J42"/>
  <c r="K42" s="1"/>
  <c r="M46"/>
  <c r="DD247" i="7" l="1"/>
  <c r="CV247"/>
  <c r="CN247"/>
  <c r="CF247"/>
  <c r="BX247"/>
  <c r="BP247"/>
  <c r="BH247"/>
  <c r="AZ247"/>
  <c r="AR247"/>
  <c r="AJ247"/>
  <c r="AB247"/>
  <c r="T247"/>
  <c r="DH247"/>
  <c r="CZ247"/>
  <c r="CR247"/>
  <c r="CJ247"/>
  <c r="CB247"/>
  <c r="BT247"/>
  <c r="BL247"/>
  <c r="BD247"/>
  <c r="AV247"/>
  <c r="AN247"/>
  <c r="AF247"/>
  <c r="X247"/>
  <c r="P247"/>
  <c r="DA247"/>
  <c r="CS247"/>
  <c r="CK247"/>
  <c r="CC247"/>
  <c r="BU247"/>
  <c r="BM247"/>
  <c r="BE247"/>
  <c r="AW247"/>
  <c r="AO247"/>
  <c r="AG247"/>
  <c r="Y247"/>
  <c r="Q247"/>
  <c r="DC247"/>
  <c r="CU247"/>
  <c r="CM247"/>
  <c r="CE247"/>
  <c r="BW247"/>
  <c r="BO247"/>
  <c r="BG247"/>
  <c r="AY247"/>
  <c r="AQ247"/>
  <c r="AI247"/>
  <c r="AA247"/>
  <c r="W247"/>
  <c r="O247"/>
  <c r="CH247"/>
  <c r="BB247"/>
  <c r="V247"/>
  <c r="DE247"/>
  <c r="CW247"/>
  <c r="CO247"/>
  <c r="CG247"/>
  <c r="BY247"/>
  <c r="BQ247"/>
  <c r="BI247"/>
  <c r="BA247"/>
  <c r="AS247"/>
  <c r="AK247"/>
  <c r="AC247"/>
  <c r="U247"/>
  <c r="M247"/>
  <c r="S247"/>
  <c r="CX247"/>
  <c r="BR247"/>
  <c r="AL247"/>
  <c r="DG247"/>
  <c r="CY247"/>
  <c r="CQ247"/>
  <c r="CI247"/>
  <c r="CA247"/>
  <c r="BS247"/>
  <c r="BK247"/>
  <c r="BC247"/>
  <c r="AU247"/>
  <c r="AM247"/>
  <c r="AE247"/>
  <c r="CL247"/>
  <c r="BF247"/>
  <c r="Z247"/>
  <c r="CD247"/>
  <c r="AX247"/>
  <c r="R247"/>
  <c r="AD247"/>
  <c r="AT247"/>
  <c r="DB247"/>
  <c r="BV247"/>
  <c r="AP247"/>
  <c r="CT247"/>
  <c r="BN247"/>
  <c r="AH247"/>
  <c r="CP247"/>
  <c r="DF247"/>
  <c r="N247"/>
  <c r="BZ247"/>
  <c r="BJ247"/>
  <c r="L247"/>
</calcChain>
</file>

<file path=xl/comments1.xml><?xml version="1.0" encoding="utf-8"?>
<comments xmlns="http://schemas.openxmlformats.org/spreadsheetml/2006/main">
  <authors>
    <author>Patrick Sullivan</author>
  </authors>
  <commentList>
    <comment ref="L4" authorId="0">
      <text>
        <r>
          <rPr>
            <b/>
            <sz val="8"/>
            <color indexed="81"/>
            <rFont val="Tahoma"/>
            <family val="2"/>
          </rPr>
          <t>Patrick Sullivan:</t>
        </r>
        <r>
          <rPr>
            <sz val="8"/>
            <color indexed="81"/>
            <rFont val="Tahoma"/>
            <family val="2"/>
          </rPr>
          <t xml:space="preserve">
This is additional cost (i.e. for transmission) for wind capacity.
</t>
        </r>
      </text>
    </comment>
  </commentList>
</comments>
</file>

<file path=xl/comments2.xml><?xml version="1.0" encoding="utf-8"?>
<comments xmlns="http://schemas.openxmlformats.org/spreadsheetml/2006/main">
  <authors>
    <author>Patrick Sullivan</author>
  </authors>
  <commentList>
    <comment ref="L4" authorId="0">
      <text>
        <r>
          <rPr>
            <b/>
            <sz val="8"/>
            <color indexed="81"/>
            <rFont val="Tahoma"/>
            <family val="2"/>
          </rPr>
          <t>Patrick Sullivan:</t>
        </r>
        <r>
          <rPr>
            <sz val="8"/>
            <color indexed="81"/>
            <rFont val="Tahoma"/>
            <family val="2"/>
          </rPr>
          <t xml:space="preserve">
This is additional cost (i.e. for transmission) for wind capacity.
</t>
        </r>
      </text>
    </comment>
  </commentList>
</comments>
</file>

<file path=xl/comments3.xml><?xml version="1.0" encoding="utf-8"?>
<comments xmlns="http://schemas.openxmlformats.org/spreadsheetml/2006/main">
  <authors>
    <author>Patrick Sullivan</author>
  </authors>
  <commentList>
    <comment ref="L4" authorId="0">
      <text>
        <r>
          <rPr>
            <b/>
            <sz val="8"/>
            <color indexed="81"/>
            <rFont val="Tahoma"/>
            <family val="2"/>
          </rPr>
          <t>Patrick Sullivan:</t>
        </r>
        <r>
          <rPr>
            <sz val="8"/>
            <color indexed="81"/>
            <rFont val="Tahoma"/>
            <family val="2"/>
          </rPr>
          <t xml:space="preserve">
This is additional cost (i.e. for transmission) for wind capacity.
</t>
        </r>
      </text>
    </comment>
  </commentList>
</comments>
</file>

<file path=xl/comments4.xml><?xml version="1.0" encoding="utf-8"?>
<comments xmlns="http://schemas.openxmlformats.org/spreadsheetml/2006/main">
  <authors>
    <author>Patrick Sullivan</author>
  </authors>
  <commentList>
    <comment ref="L4" authorId="0">
      <text>
        <r>
          <rPr>
            <b/>
            <sz val="8"/>
            <color indexed="81"/>
            <rFont val="Tahoma"/>
            <family val="2"/>
          </rPr>
          <t>Patrick Sullivan:</t>
        </r>
        <r>
          <rPr>
            <sz val="8"/>
            <color indexed="81"/>
            <rFont val="Tahoma"/>
            <family val="2"/>
          </rPr>
          <t xml:space="preserve">
This is additional cost (i.e. for transmission) for wind capacity.
</t>
        </r>
      </text>
    </comment>
  </commentList>
</comments>
</file>

<file path=xl/sharedStrings.xml><?xml version="1.0" encoding="utf-8"?>
<sst xmlns="http://schemas.openxmlformats.org/spreadsheetml/2006/main" count="3232" uniqueCount="210">
  <si>
    <t>Grand Total</t>
  </si>
  <si>
    <t>AR</t>
  </si>
  <si>
    <t>AZ</t>
  </si>
  <si>
    <t>CA</t>
  </si>
  <si>
    <t>CO</t>
  </si>
  <si>
    <t>CT</t>
  </si>
  <si>
    <t>DE</t>
  </si>
  <si>
    <t>IA</t>
  </si>
  <si>
    <t>ID</t>
  </si>
  <si>
    <t>IL</t>
  </si>
  <si>
    <t>IN</t>
  </si>
  <si>
    <t>KS</t>
  </si>
  <si>
    <t>KY</t>
  </si>
  <si>
    <t>MA</t>
  </si>
  <si>
    <t>MD</t>
  </si>
  <si>
    <t>ME</t>
  </si>
  <si>
    <t>MI</t>
  </si>
  <si>
    <t>MN</t>
  </si>
  <si>
    <t>MO</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</si>
  <si>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</si>
  <si>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</si>
  <si>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</si>
  <si>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</si>
  <si>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</si>
  <si>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</si>
  <si>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</si>
  <si>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</si>
  <si>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</si>
  <si>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</si>
  <si>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</si>
  <si>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</si>
  <si>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</si>
  <si>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</si>
  <si>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</si>
  <si>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</si>
  <si>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</si>
  <si>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</si>
  <si>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</si>
  <si>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</si>
  <si>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</si>
  <si>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</si>
  <si>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</si>
  <si>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</si>
  <si>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</si>
  <si>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AL</t>
  </si>
  <si>
    <t>FL</t>
  </si>
  <si>
    <t>GA</t>
  </si>
  <si>
    <t>LA</t>
  </si>
  <si>
    <t>MS</t>
  </si>
  <si>
    <t>Class</t>
  </si>
  <si>
    <t>State</t>
  </si>
  <si>
    <t>Wind Resource Database - Standard Version, May 2005</t>
  </si>
  <si>
    <t>Resource Data:</t>
  </si>
  <si>
    <t>Data Source*</t>
  </si>
  <si>
    <t>Arizona</t>
  </si>
  <si>
    <t>2003, N/TWS</t>
  </si>
  <si>
    <t>Maine</t>
  </si>
  <si>
    <t>2002, N/TWS</t>
  </si>
  <si>
    <t>Ohio</t>
  </si>
  <si>
    <t>2004, N/TWS</t>
  </si>
  <si>
    <t>Alabama</t>
  </si>
  <si>
    <t>1987, PNL</t>
  </si>
  <si>
    <t>Maryland</t>
  </si>
  <si>
    <t>Oklahoma</t>
  </si>
  <si>
    <t>Arkansas</t>
  </si>
  <si>
    <t>Massachusetts</t>
  </si>
  <si>
    <t>Oregon</t>
  </si>
  <si>
    <t>California</t>
  </si>
  <si>
    <t>Michigan</t>
  </si>
  <si>
    <t>2005, N/TWS</t>
  </si>
  <si>
    <t>Pennsylvania</t>
  </si>
  <si>
    <t>Colorado</t>
  </si>
  <si>
    <t>Minnesota</t>
  </si>
  <si>
    <t>Rhode Island</t>
  </si>
  <si>
    <t>Connecticut</t>
  </si>
  <si>
    <t>Mississippi</t>
  </si>
  <si>
    <t>South Carolina</t>
  </si>
  <si>
    <t>Delaware</t>
  </si>
  <si>
    <t>Missouri</t>
  </si>
  <si>
    <t>South Dakota</t>
  </si>
  <si>
    <t>2000 NREL</t>
  </si>
  <si>
    <t>Florida</t>
  </si>
  <si>
    <t>Montana</t>
  </si>
  <si>
    <t>Tennessee</t>
  </si>
  <si>
    <t>Georgia</t>
  </si>
  <si>
    <t>Nebraska</t>
  </si>
  <si>
    <t>Texas</t>
  </si>
  <si>
    <t>1987, PNL/2000 NREL</t>
  </si>
  <si>
    <t>Idaho</t>
  </si>
  <si>
    <t>Nevada</t>
  </si>
  <si>
    <t>Utah</t>
  </si>
  <si>
    <t>Illinois</t>
  </si>
  <si>
    <t>2001, NREL</t>
  </si>
  <si>
    <t>New Hampshire</t>
  </si>
  <si>
    <t>Vermont</t>
  </si>
  <si>
    <t>Indiana</t>
  </si>
  <si>
    <t>New Jersey</t>
  </si>
  <si>
    <t>Virginia</t>
  </si>
  <si>
    <t>Iowa</t>
  </si>
  <si>
    <t>New Mexico</t>
  </si>
  <si>
    <t>Washington</t>
  </si>
  <si>
    <t>Kansas</t>
  </si>
  <si>
    <t>New York</t>
  </si>
  <si>
    <t>West Virginia</t>
  </si>
  <si>
    <t>Kentucky</t>
  </si>
  <si>
    <t>North Carolina</t>
  </si>
  <si>
    <t>Wisconsin</t>
  </si>
  <si>
    <t>Louisiana</t>
  </si>
  <si>
    <t>North Dakota</t>
  </si>
  <si>
    <t>Wyoming</t>
  </si>
  <si>
    <t>* YrSource</t>
  </si>
  <si>
    <t>Yr = Year validated (1987 to present); Source = PNL, NREL, or N/TWS (NREL with AWS TrueWind)</t>
  </si>
  <si>
    <t>PNL data resolution is 1/4 degree of latitude by 1/3 degree of longitude, each cell has a terrain exposure percent</t>
  </si>
  <si>
    <t xml:space="preserve"> (5% for ridgecrest to 90% for plains) which defines the base resource in each cell</t>
  </si>
  <si>
    <t>NREL data was generated with the WRAMS model, and does not account for surface roughness. Resolution is 1 km.</t>
  </si>
  <si>
    <t>N/TWS data was generated by AWS TrueWind and validated by NREL.  Resolution is 400 m for the northwest states</t>
  </si>
  <si>
    <t>(WA, OR, ID, MT, and WY) and 200 m everywhere else.  These data consider surface roughness in their estimates.</t>
  </si>
  <si>
    <t>Wind Resource Exclusion Database - Standard Version, Jan 2004</t>
  </si>
  <si>
    <t>Criteria for Defining Available Windy Land (numbered in the order they are applied):</t>
  </si>
  <si>
    <t>Environmental Criteria</t>
  </si>
  <si>
    <t>Data/Comments:</t>
  </si>
  <si>
    <t>2) 100% exclusion of National Park Service and Fish and Wildlife Service managed lands</t>
  </si>
  <si>
    <t>USGS Federal and Indian Lands shapefile, Jan 2005</t>
  </si>
  <si>
    <t>3) 100% exclusion of federal lands designated as park, wilderness, wilderness study area, national monument, national battlefield, recreation area, national conservation area, wildlife refuge, wildlife area, wild and scenic river or inventoried roadless area.</t>
  </si>
  <si>
    <t>4) 100% exclusion of state and private lands equivalent to criteria 2 and 3, where GIS data is available.</t>
  </si>
  <si>
    <t>State/GAP land stewardship data management status 1, from Conservation Biology Institute Protected Lands database, 2004</t>
  </si>
  <si>
    <t>8) 50% exclusion of remaining USDA Forest Service (FS) lands (incl. National Grasslands)</t>
  </si>
  <si>
    <t>9) 50% exclusion of remaining Dept. of Defense lands</t>
  </si>
  <si>
    <t>10) 50% exclusion of state forest land, where GIS data is available</t>
  </si>
  <si>
    <t>State/GAP land stewardship data management status 2, from Conservation Biology Institute Protected Lands database, 2004</t>
  </si>
  <si>
    <t>Land Use Criteria</t>
  </si>
  <si>
    <t>5) 100% exclusion of airfields, urban, wetland and water areas.</t>
  </si>
  <si>
    <t>USGS North America Land Use Land Cover (LULC), version 2.0, 1993; ESRI airports and airfields (2003)</t>
  </si>
  <si>
    <t>11) 50% exclusion of non-ridgecrest forest</t>
  </si>
  <si>
    <t>Ridge-crest areas defined using a terrain definition script, overlaid with USGS LULC data screened for the forest categories.</t>
  </si>
  <si>
    <t>Other Criteria</t>
  </si>
  <si>
    <t>1) Exclude areas of slope &gt; 20%</t>
  </si>
  <si>
    <t>Derived from elevation data used in the wind resource model.</t>
  </si>
  <si>
    <t>6) 100% exclude 3 km surrounding criteria 2-5 (except water)</t>
  </si>
  <si>
    <t>Merged datasets and buffer 3 km</t>
  </si>
  <si>
    <r>
      <t>7) Exclude resource areas that do not meet a density of 5 km</t>
    </r>
    <r>
      <rPr>
        <vertAlign val="superscript"/>
        <sz val="9"/>
        <rFont val="Arial"/>
        <family val="2"/>
      </rPr>
      <t>2</t>
    </r>
    <r>
      <rPr>
        <sz val="9"/>
        <rFont val="Arial"/>
        <family val="2"/>
      </rPr>
      <t xml:space="preserve"> of class 3 or better resource within the surrounding 100 km</t>
    </r>
    <r>
      <rPr>
        <vertAlign val="superscript"/>
        <sz val="9"/>
        <rFont val="Arial"/>
        <family val="2"/>
      </rPr>
      <t>2</t>
    </r>
    <r>
      <rPr>
        <sz val="9"/>
        <rFont val="Arial"/>
        <family val="2"/>
      </rPr>
      <t xml:space="preserve"> area.</t>
    </r>
  </si>
  <si>
    <t>Focalsum function of class 3+ areas (not applied to 1987 PNL resource data)</t>
  </si>
  <si>
    <t>Note - 50% exclusions are not cumulative.  If an area is non-ridgecrest forest on FS land, it is just excluded at the 50% level one time.</t>
  </si>
  <si>
    <t>Sum of Capacity (MW)</t>
  </si>
  <si>
    <t>Cost ($/MWh)</t>
  </si>
  <si>
    <t>(blank)</t>
  </si>
  <si>
    <t>Request for Wind Resource Analysis</t>
  </si>
  <si>
    <t>Date Req.:</t>
  </si>
  <si>
    <t>Requestor:</t>
  </si>
  <si>
    <t>Jim McVeigh/PERI</t>
  </si>
  <si>
    <t>Purpose:</t>
  </si>
  <si>
    <t>Run GIS optimization as done with WinDS, but accounting for slope and population density cost factors.  Use only NREL validated/standard data.</t>
  </si>
  <si>
    <t>Distribution:</t>
  </si>
  <si>
    <t>Date Comp:</t>
  </si>
  <si>
    <t>3/22/2007 - updated 5/3/07</t>
  </si>
  <si>
    <t>Components:</t>
  </si>
  <si>
    <t>Resource Data Used:</t>
  </si>
  <si>
    <t>Comments</t>
  </si>
  <si>
    <t>Standard data</t>
  </si>
  <si>
    <t>Aggregated to 3 x 3 km points, one point per power class to preserve the power class distribution within that area.</t>
  </si>
  <si>
    <t>Criteria for Determining Windy Land</t>
  </si>
  <si>
    <t>Comments/Data Source</t>
  </si>
  <si>
    <t>Standard exclusions</t>
  </si>
  <si>
    <t>Data Processing Steps:</t>
  </si>
  <si>
    <t>Utilized standard WinDS dataset that included only validated onshore wind data (see Standard Data &amp; Exclusions sheet for details)</t>
  </si>
  <si>
    <t>2*</t>
  </si>
  <si>
    <t>Calculated percent slope for each wind resource site and converted to turbine siting cost adder.  Adder was + 0.625% for each degree of slope to the capital cost.</t>
  </si>
  <si>
    <t>Calculated average percent slope and population density for each resource area in different radiuses around the resource sites.  Population density was based on the 2000 U.S. Census values by block group.</t>
  </si>
  <si>
    <t>Dynamically calculate cost adders for slope and population density based on the average slope and population density values for that resource area, accounting for the distance to the assigned transmission line.  Slope multiplier is + 2% for each degree of slope to the transmission cost; population density multiplier ranges from 1-2, and is the ratio of the average population density to the maximum population density.</t>
  </si>
  <si>
    <t>Cost = LCOE + turbine siting cost adder + (distance * trans cost multiplier * slope multiplier * population density multiplier)</t>
  </si>
  <si>
    <t>Allocate wind resource to meet 20% of available transmission capacity on each line, lowest cost first.  As transmission lines are filled, wind resource costs are recalculated to go to the next closest transmission lines with the lowest cost.</t>
  </si>
  <si>
    <t>Summarized results into $1 costbins by region and power class</t>
  </si>
  <si>
    <t>For in-region analysis, assigned to 20% of city max peak load.  When a region had no cities, used the county centroids</t>
  </si>
  <si>
    <t>Assigned in-region wind points to in-region load only, assigning lowest cost points first.</t>
  </si>
  <si>
    <t>(not re-alloc to IPM regions)</t>
  </si>
  <si>
    <t>Other information:</t>
  </si>
  <si>
    <t>Wind Cost components - generated by Walter Short, based on information from Chris Namovicz</t>
  </si>
  <si>
    <t>Trans $1000 MWh-mile</t>
  </si>
  <si>
    <t>WPC</t>
  </si>
  <si>
    <t>LCOE $/MWh</t>
  </si>
  <si>
    <t>Trans cost $/MWh-mile</t>
  </si>
  <si>
    <t>Turbine Siting Cost adder per degree of slope ($/MWh)</t>
  </si>
  <si>
    <t>Information from Walter for costs:</t>
  </si>
  <si>
    <t>class</t>
  </si>
  <si>
    <t>Online Year</t>
  </si>
  <si>
    <t>Regional Multiplier</t>
  </si>
  <si>
    <t>Base Capital Costs</t>
  </si>
  <si>
    <t>Learning Factor</t>
  </si>
  <si>
    <t>Raw Capital Cost</t>
  </si>
  <si>
    <t>FixedO&amp;M</t>
  </si>
  <si>
    <t>Capacity Factor Used</t>
  </si>
  <si>
    <t>Fixed Charge Fctr</t>
  </si>
  <si>
    <t>Lev. Fixed O&amp;M</t>
  </si>
  <si>
    <t>Raw Levelized Cost</t>
  </si>
  <si>
    <t>trans cost</t>
  </si>
  <si>
    <t>$/MW-mile</t>
  </si>
  <si>
    <t>$/KW</t>
  </si>
  <si>
    <t>$/KW-yr</t>
  </si>
  <si>
    <t>$/MWh</t>
  </si>
  <si>
    <t>$/MWh-mile</t>
  </si>
  <si>
    <t>Additional costs</t>
  </si>
  <si>
    <t>Turbines: Increase capital costs by 0.625% for every degree of slope at the turbine site</t>
  </si>
  <si>
    <t>Transmission: Increase capital costs of new lines by 2% for each degree of average slope over the length of the line (in WinDS we just use the source and sink region slopes).</t>
  </si>
  <si>
    <t>Increase transmission capital costs of new lines by average of population factors over the length of the line (In Winds we just use the source and sink region population factors)</t>
  </si>
  <si>
    <t>factor = 1 + (reg pop density - min U.S. pop density)/ (Max U.S. pop density - min U.S. pop density)</t>
  </si>
  <si>
    <t>i.e. population factor will range from 1 to 2.</t>
  </si>
  <si>
    <t>Onshore EIA</t>
  </si>
  <si>
    <t>Offshore EIA</t>
  </si>
  <si>
    <t>transcost</t>
  </si>
  <si>
    <t>Cost bin (associated with $/kW cost above)</t>
  </si>
</sst>
</file>

<file path=xl/styles.xml><?xml version="1.0" encoding="utf-8"?>
<styleSheet xmlns="http://schemas.openxmlformats.org/spreadsheetml/2006/main">
  <numFmts count="2">
    <numFmt numFmtId="164" formatCode="0.0000"/>
    <numFmt numFmtId="165" formatCode="&quot;$&quot;#,##0.00"/>
  </numFmts>
  <fonts count="14">
    <font>
      <sz val="11"/>
      <color theme="1"/>
      <name val="Calibri"/>
      <family val="2"/>
      <scheme val="minor"/>
    </font>
    <font>
      <sz val="10"/>
      <name val="Arial"/>
      <family val="2"/>
    </font>
    <font>
      <b/>
      <sz val="10"/>
      <name val="Arial"/>
      <family val="2"/>
    </font>
    <font>
      <b/>
      <i/>
      <sz val="9"/>
      <name val="Arial"/>
      <family val="2"/>
    </font>
    <font>
      <i/>
      <sz val="9"/>
      <name val="Arial"/>
      <family val="2"/>
    </font>
    <font>
      <sz val="9"/>
      <name val="Arial"/>
      <family val="2"/>
    </font>
    <font>
      <sz val="8"/>
      <name val="Arial"/>
      <family val="2"/>
    </font>
    <font>
      <vertAlign val="superscript"/>
      <sz val="9"/>
      <name val="Arial"/>
      <family val="2"/>
    </font>
    <font>
      <sz val="8"/>
      <color indexed="81"/>
      <name val="Tahoma"/>
      <family val="2"/>
    </font>
    <font>
      <b/>
      <sz val="8"/>
      <color indexed="81"/>
      <name val="Tahoma"/>
      <family val="2"/>
    </font>
    <font>
      <sz val="10"/>
      <color indexed="8"/>
      <name val="Arial"/>
      <family val="2"/>
    </font>
    <font>
      <sz val="10"/>
      <color indexed="47"/>
      <name val="Arial"/>
      <family val="2"/>
    </font>
    <font>
      <sz val="10"/>
      <color rgb="FFFF0000"/>
      <name val="Arial"/>
      <family val="2"/>
    </font>
    <font>
      <b/>
      <sz val="10"/>
      <color rgb="FF0070C0"/>
      <name val="Arial"/>
      <family val="2"/>
    </font>
  </fonts>
  <fills count="3">
    <fill>
      <patternFill patternType="none"/>
    </fill>
    <fill>
      <patternFill patternType="gray125"/>
    </fill>
    <fill>
      <patternFill patternType="solid">
        <fgColor indexed="55"/>
        <bgColor indexed="64"/>
      </patternFill>
    </fill>
  </fills>
  <borders count="1">
    <border>
      <left/>
      <right/>
      <top/>
      <bottom/>
      <diagonal/>
    </border>
  </borders>
  <cellStyleXfs count="2">
    <xf numFmtId="0" fontId="0" fillId="0" borderId="0"/>
    <xf numFmtId="0" fontId="1" fillId="0" borderId="0"/>
  </cellStyleXfs>
  <cellXfs count="39">
    <xf numFmtId="0" fontId="0" fillId="0" borderId="0" xfId="0"/>
    <xf numFmtId="0" fontId="1" fillId="0" borderId="0" xfId="1"/>
    <xf numFmtId="0" fontId="2" fillId="0" borderId="0" xfId="1" applyFont="1"/>
    <xf numFmtId="0" fontId="1" fillId="0" borderId="0" xfId="1" applyAlignment="1">
      <alignment horizontal="center"/>
    </xf>
    <xf numFmtId="0" fontId="1" fillId="2" borderId="0" xfId="1" applyFill="1"/>
    <xf numFmtId="0" fontId="6" fillId="0" borderId="0" xfId="1" applyFont="1" applyAlignment="1">
      <alignment wrapText="1"/>
    </xf>
    <xf numFmtId="0" fontId="2" fillId="0" borderId="0" xfId="1" applyFont="1" applyAlignment="1">
      <alignment vertical="top"/>
    </xf>
    <xf numFmtId="0" fontId="1" fillId="0" borderId="0" xfId="1" applyAlignment="1">
      <alignment vertical="top"/>
    </xf>
    <xf numFmtId="0" fontId="1" fillId="0" borderId="0" xfId="1" applyAlignment="1">
      <alignment horizontal="center" vertical="top"/>
    </xf>
    <xf numFmtId="0" fontId="1" fillId="0" borderId="0" xfId="1" applyFont="1"/>
    <xf numFmtId="2" fontId="1" fillId="0" borderId="0" xfId="1" applyNumberFormat="1" applyAlignment="1">
      <alignment horizontal="center" wrapText="1"/>
    </xf>
    <xf numFmtId="2" fontId="6" fillId="0" borderId="0" xfId="1" applyNumberFormat="1" applyFont="1" applyAlignment="1">
      <alignment horizontal="center" wrapText="1"/>
    </xf>
    <xf numFmtId="164" fontId="1" fillId="0" borderId="0" xfId="1" applyNumberFormat="1"/>
    <xf numFmtId="0" fontId="1" fillId="0" borderId="0" xfId="1" applyAlignment="1">
      <alignment horizontal="center" wrapText="1"/>
    </xf>
    <xf numFmtId="0" fontId="1" fillId="0" borderId="0" xfId="1" applyNumberFormat="1" applyAlignment="1">
      <alignment horizontal="center" wrapText="1"/>
    </xf>
    <xf numFmtId="0" fontId="10" fillId="0" borderId="0" xfId="1" applyFont="1"/>
    <xf numFmtId="0" fontId="11" fillId="0" borderId="0" xfId="1" applyFont="1"/>
    <xf numFmtId="0" fontId="12" fillId="0" borderId="0" xfId="1" applyFont="1"/>
    <xf numFmtId="165" fontId="13" fillId="0" borderId="0" xfId="1" applyNumberFormat="1" applyFont="1"/>
    <xf numFmtId="0" fontId="1" fillId="0" borderId="0" xfId="1" applyFill="1" applyBorder="1" applyAlignment="1">
      <alignment wrapText="1"/>
    </xf>
    <xf numFmtId="2" fontId="6" fillId="0" borderId="0" xfId="1" applyNumberFormat="1" applyFont="1" applyAlignment="1">
      <alignment horizontal="center" wrapText="1"/>
    </xf>
    <xf numFmtId="0" fontId="1" fillId="0" borderId="0" xfId="1" applyAlignment="1">
      <alignment horizontal="center" wrapText="1"/>
    </xf>
    <xf numFmtId="0" fontId="1" fillId="0" borderId="0" xfId="1" applyFont="1" applyAlignment="1">
      <alignment wrapText="1"/>
    </xf>
    <xf numFmtId="0" fontId="1" fillId="0" borderId="0" xfId="1" applyAlignment="1">
      <alignment wrapText="1"/>
    </xf>
    <xf numFmtId="0" fontId="1" fillId="0" borderId="0" xfId="1" applyFont="1" applyFill="1" applyBorder="1" applyAlignment="1">
      <alignment wrapText="1"/>
    </xf>
    <xf numFmtId="14" fontId="1" fillId="0" borderId="0" xfId="1" applyNumberFormat="1" applyAlignment="1">
      <alignment horizontal="left"/>
    </xf>
    <xf numFmtId="0" fontId="1" fillId="0" borderId="0" xfId="1" applyAlignment="1">
      <alignment horizontal="left"/>
    </xf>
    <xf numFmtId="0" fontId="1" fillId="0" borderId="0" xfId="1" applyAlignment="1">
      <alignment vertical="top" wrapText="1"/>
    </xf>
    <xf numFmtId="14" fontId="1" fillId="0" borderId="0" xfId="1" applyNumberFormat="1" applyAlignment="1">
      <alignment horizontal="left" vertical="top" wrapText="1"/>
    </xf>
    <xf numFmtId="0" fontId="1" fillId="0" borderId="0" xfId="1" applyAlignment="1">
      <alignment horizontal="left" vertical="top" wrapText="1"/>
    </xf>
    <xf numFmtId="0" fontId="1" fillId="0" borderId="0" xfId="1" applyAlignment="1"/>
    <xf numFmtId="0" fontId="2" fillId="0" borderId="0" xfId="1" applyFont="1" applyAlignment="1"/>
    <xf numFmtId="0" fontId="3" fillId="0" borderId="0" xfId="1" applyFont="1" applyAlignment="1">
      <alignment horizontal="center"/>
    </xf>
    <xf numFmtId="0" fontId="1" fillId="0" borderId="0" xfId="1" applyAlignment="1">
      <alignment horizontal="center"/>
    </xf>
    <xf numFmtId="0" fontId="4" fillId="0" borderId="0" xfId="1" applyFont="1" applyAlignment="1"/>
    <xf numFmtId="0" fontId="5" fillId="0" borderId="0" xfId="1" applyFont="1" applyAlignment="1">
      <alignment vertical="top" wrapText="1"/>
    </xf>
    <xf numFmtId="0" fontId="5" fillId="0" borderId="0" xfId="1" applyFont="1" applyAlignment="1">
      <alignment vertical="top"/>
    </xf>
    <xf numFmtId="0" fontId="5" fillId="0" borderId="0" xfId="1" applyFont="1" applyAlignment="1"/>
    <xf numFmtId="0" fontId="5" fillId="0" borderId="0" xfId="1" applyFont="1" applyAlignment="1">
      <alignment wrapText="1"/>
    </xf>
  </cellXfs>
  <cellStyles count="2">
    <cellStyle name="Normal" xfId="0" builtinId="0"/>
    <cellStyle name="Normal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J:\GAMSProject\mhand_AWEA\input\WinDS_input_11-21-06_maureen.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al_Fuel_Price"/>
      <sheetName val="References"/>
      <sheetName val="StateRPS"/>
      <sheetName val="Conv_Gen"/>
      <sheetName val="Production_Input_Page"/>
      <sheetName val="Schedules"/>
      <sheetName val="H2inputs"/>
      <sheetName val="offshore"/>
      <sheetName val="timedata"/>
      <sheetName val="ferror"/>
      <sheetName val="PCAdmd"/>
      <sheetName val="Wind_inputs"/>
      <sheetName val="Pwr_Syst_Reqs"/>
      <sheetName val="regdmd"/>
      <sheetName val="Financials"/>
      <sheetName val="old Coal_Fuel_Price"/>
      <sheetName val="Bio_Fuel_Price"/>
      <sheetName val="NG_Fuel_Price"/>
      <sheetName val="Nuclear"/>
      <sheetName val="CF_corr"/>
      <sheetName val="Init_WO"/>
      <sheetName val="Init_WO2"/>
      <sheetName val="biopower_res"/>
      <sheetName val="recentdata"/>
      <sheetName val="Geotherm_r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9">
          <cell r="G9">
            <v>0.10567097435774886</v>
          </cell>
        </row>
      </sheetData>
      <sheetData sheetId="15"/>
      <sheetData sheetId="16"/>
      <sheetData sheetId="17"/>
      <sheetData sheetId="18"/>
      <sheetData sheetId="19"/>
      <sheetData sheetId="20"/>
      <sheetData sheetId="21"/>
      <sheetData sheetId="22"/>
      <sheetData sheetId="23"/>
      <sheetData sheetId="2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pageSetUpPr fitToPage="1"/>
  </sheetPr>
  <dimension ref="A1:AI53"/>
  <sheetViews>
    <sheetView topLeftCell="A32" zoomScale="75" zoomScaleNormal="75" workbookViewId="0">
      <selection activeCell="M66" sqref="M66"/>
    </sheetView>
  </sheetViews>
  <sheetFormatPr defaultRowHeight="12.75"/>
  <cols>
    <col min="1" max="1" width="10.5703125" style="7" customWidth="1"/>
    <col min="2" max="9" width="9.140625" style="1"/>
    <col min="10" max="10" width="9.42578125" style="1" customWidth="1"/>
    <col min="11" max="11" width="9.140625" style="1"/>
    <col min="12" max="12" width="3.5703125" style="1" customWidth="1"/>
    <col min="13" max="13" width="9.140625" style="1"/>
    <col min="14" max="14" width="5" style="1" bestFit="1" customWidth="1"/>
    <col min="15" max="15" width="6.5703125" style="1" bestFit="1" customWidth="1"/>
    <col min="16" max="18" width="9.140625" style="1"/>
    <col min="19" max="19" width="10.5703125" style="7" customWidth="1"/>
    <col min="20" max="27" width="9.140625" style="1"/>
    <col min="28" max="28" width="9.42578125" style="1" customWidth="1"/>
    <col min="29" max="29" width="9.140625" style="1"/>
    <col min="30" max="30" width="3.5703125" style="1" customWidth="1"/>
    <col min="31" max="31" width="9.140625" style="1"/>
    <col min="32" max="32" width="5" style="1" bestFit="1" customWidth="1"/>
    <col min="33" max="33" width="6.5703125" style="1" bestFit="1" customWidth="1"/>
    <col min="34" max="16384" width="9.140625" style="1"/>
  </cols>
  <sheetData>
    <row r="1" spans="1:28">
      <c r="A1" s="6" t="s">
        <v>146</v>
      </c>
      <c r="S1" s="6" t="s">
        <v>146</v>
      </c>
    </row>
    <row r="2" spans="1:28">
      <c r="A2" s="6"/>
      <c r="S2" s="6"/>
    </row>
    <row r="3" spans="1:28">
      <c r="A3" s="7" t="s">
        <v>147</v>
      </c>
      <c r="B3" s="25">
        <v>39083</v>
      </c>
      <c r="C3" s="26"/>
      <c r="D3" s="26"/>
      <c r="E3" s="26"/>
      <c r="F3" s="26"/>
      <c r="G3" s="26"/>
      <c r="H3" s="26"/>
      <c r="I3" s="26"/>
      <c r="J3" s="26"/>
      <c r="S3" s="7" t="s">
        <v>147</v>
      </c>
      <c r="T3" s="25">
        <v>39083</v>
      </c>
      <c r="U3" s="26"/>
      <c r="V3" s="26"/>
      <c r="W3" s="26"/>
      <c r="X3" s="26"/>
      <c r="Y3" s="26"/>
      <c r="Z3" s="26"/>
      <c r="AA3" s="26"/>
      <c r="AB3" s="26"/>
    </row>
    <row r="4" spans="1:28">
      <c r="A4" s="7" t="s">
        <v>148</v>
      </c>
      <c r="B4" s="26" t="s">
        <v>149</v>
      </c>
      <c r="C4" s="26"/>
      <c r="D4" s="26"/>
      <c r="E4" s="26"/>
      <c r="F4" s="26"/>
      <c r="G4" s="26"/>
      <c r="H4" s="26"/>
      <c r="I4" s="26"/>
      <c r="J4" s="26"/>
      <c r="S4" s="7" t="s">
        <v>148</v>
      </c>
      <c r="T4" s="26" t="s">
        <v>149</v>
      </c>
      <c r="U4" s="26"/>
      <c r="V4" s="26"/>
      <c r="W4" s="26"/>
      <c r="X4" s="26"/>
      <c r="Y4" s="26"/>
      <c r="Z4" s="26"/>
      <c r="AA4" s="26"/>
      <c r="AB4" s="26"/>
    </row>
    <row r="5" spans="1:28" ht="12.4" customHeight="1">
      <c r="A5" s="7" t="s">
        <v>150</v>
      </c>
      <c r="B5" s="27" t="s">
        <v>151</v>
      </c>
      <c r="C5" s="27"/>
      <c r="D5" s="27"/>
      <c r="E5" s="27"/>
      <c r="F5" s="27"/>
      <c r="G5" s="27"/>
      <c r="H5" s="27"/>
      <c r="I5" s="27"/>
      <c r="J5" s="27"/>
      <c r="S5" s="7" t="s">
        <v>150</v>
      </c>
      <c r="T5" s="27" t="s">
        <v>151</v>
      </c>
      <c r="U5" s="27"/>
      <c r="V5" s="27"/>
      <c r="W5" s="27"/>
      <c r="X5" s="27"/>
      <c r="Y5" s="27"/>
      <c r="Z5" s="27"/>
      <c r="AA5" s="27"/>
      <c r="AB5" s="27"/>
    </row>
    <row r="6" spans="1:28" ht="8.1" customHeight="1">
      <c r="B6" s="27"/>
      <c r="C6" s="27"/>
      <c r="D6" s="27"/>
      <c r="E6" s="27"/>
      <c r="F6" s="27"/>
      <c r="G6" s="27"/>
      <c r="H6" s="27"/>
      <c r="I6" s="27"/>
      <c r="J6" s="27"/>
      <c r="T6" s="27"/>
      <c r="U6" s="27"/>
      <c r="V6" s="27"/>
      <c r="W6" s="27"/>
      <c r="X6" s="27"/>
      <c r="Y6" s="27"/>
      <c r="Z6" s="27"/>
      <c r="AA6" s="27"/>
      <c r="AB6" s="27"/>
    </row>
    <row r="7" spans="1:28" ht="8.1" customHeight="1">
      <c r="B7" s="27"/>
      <c r="C7" s="27"/>
      <c r="D7" s="27"/>
      <c r="E7" s="27"/>
      <c r="F7" s="27"/>
      <c r="G7" s="27"/>
      <c r="H7" s="27"/>
      <c r="I7" s="27"/>
      <c r="J7" s="27"/>
      <c r="T7" s="27"/>
      <c r="U7" s="27"/>
      <c r="V7" s="27"/>
      <c r="W7" s="27"/>
      <c r="X7" s="27"/>
      <c r="Y7" s="27"/>
      <c r="Z7" s="27"/>
      <c r="AA7" s="27"/>
      <c r="AB7" s="27"/>
    </row>
    <row r="8" spans="1:28">
      <c r="B8" s="27"/>
      <c r="C8" s="27"/>
      <c r="D8" s="27"/>
      <c r="E8" s="27"/>
      <c r="F8" s="27"/>
      <c r="G8" s="27"/>
      <c r="H8" s="27"/>
      <c r="I8" s="27"/>
      <c r="J8" s="27"/>
      <c r="T8" s="27"/>
      <c r="U8" s="27"/>
      <c r="V8" s="27"/>
      <c r="W8" s="27"/>
      <c r="X8" s="27"/>
      <c r="Y8" s="27"/>
      <c r="Z8" s="27"/>
      <c r="AA8" s="27"/>
      <c r="AB8" s="27"/>
    </row>
    <row r="9" spans="1:28">
      <c r="A9" s="7" t="s">
        <v>152</v>
      </c>
      <c r="B9" s="27"/>
      <c r="C9" s="27"/>
      <c r="D9" s="27"/>
      <c r="E9" s="27"/>
      <c r="F9" s="27"/>
      <c r="G9" s="27"/>
      <c r="H9" s="27"/>
      <c r="I9" s="27"/>
      <c r="J9" s="27"/>
      <c r="S9" s="7" t="s">
        <v>152</v>
      </c>
      <c r="T9" s="27"/>
      <c r="U9" s="27"/>
      <c r="V9" s="27"/>
      <c r="W9" s="27"/>
      <c r="X9" s="27"/>
      <c r="Y9" s="27"/>
      <c r="Z9" s="27"/>
      <c r="AA9" s="27"/>
      <c r="AB9" s="27"/>
    </row>
    <row r="10" spans="1:28">
      <c r="A10" s="7" t="s">
        <v>153</v>
      </c>
      <c r="B10" s="28" t="s">
        <v>154</v>
      </c>
      <c r="C10" s="29"/>
      <c r="D10" s="29"/>
      <c r="E10" s="29"/>
      <c r="F10" s="29"/>
      <c r="G10" s="29"/>
      <c r="H10" s="29"/>
      <c r="I10" s="29"/>
      <c r="J10" s="29"/>
      <c r="S10" s="7" t="s">
        <v>153</v>
      </c>
      <c r="T10" s="28" t="s">
        <v>154</v>
      </c>
      <c r="U10" s="29"/>
      <c r="V10" s="29"/>
      <c r="W10" s="29"/>
      <c r="X10" s="29"/>
      <c r="Y10" s="29"/>
      <c r="Z10" s="29"/>
      <c r="AA10" s="29"/>
      <c r="AB10" s="29"/>
    </row>
    <row r="12" spans="1:28">
      <c r="A12" s="7" t="s">
        <v>155</v>
      </c>
      <c r="S12" s="7" t="s">
        <v>155</v>
      </c>
    </row>
    <row r="13" spans="1:28">
      <c r="B13" s="1" t="s">
        <v>156</v>
      </c>
      <c r="F13" s="1" t="s">
        <v>157</v>
      </c>
      <c r="T13" s="1" t="s">
        <v>156</v>
      </c>
      <c r="X13" s="1" t="s">
        <v>157</v>
      </c>
    </row>
    <row r="14" spans="1:28" ht="39" customHeight="1">
      <c r="B14" s="8">
        <v>1</v>
      </c>
      <c r="C14" s="27" t="s">
        <v>158</v>
      </c>
      <c r="D14" s="27"/>
      <c r="E14" s="27"/>
      <c r="F14" s="23" t="s">
        <v>159</v>
      </c>
      <c r="G14" s="23"/>
      <c r="H14" s="23"/>
      <c r="I14" s="23"/>
      <c r="J14" s="23"/>
      <c r="T14" s="8">
        <v>1</v>
      </c>
      <c r="U14" s="27" t="s">
        <v>158</v>
      </c>
      <c r="V14" s="27"/>
      <c r="W14" s="27"/>
      <c r="X14" s="23" t="s">
        <v>159</v>
      </c>
      <c r="Y14" s="23"/>
      <c r="Z14" s="23"/>
      <c r="AA14" s="23"/>
      <c r="AB14" s="23"/>
    </row>
    <row r="15" spans="1:28">
      <c r="B15" s="7"/>
      <c r="T15" s="7"/>
    </row>
    <row r="16" spans="1:28">
      <c r="B16" s="7" t="s">
        <v>160</v>
      </c>
      <c r="F16" s="1" t="s">
        <v>161</v>
      </c>
      <c r="T16" s="7" t="s">
        <v>160</v>
      </c>
      <c r="X16" s="1" t="s">
        <v>161</v>
      </c>
    </row>
    <row r="17" spans="1:29">
      <c r="B17" s="8">
        <v>1</v>
      </c>
      <c r="C17" s="27" t="s">
        <v>162</v>
      </c>
      <c r="D17" s="27"/>
      <c r="E17" s="27"/>
      <c r="F17" s="23"/>
      <c r="G17" s="23"/>
      <c r="H17" s="23"/>
      <c r="I17" s="23"/>
      <c r="J17" s="23"/>
      <c r="T17" s="8">
        <v>1</v>
      </c>
      <c r="U17" s="27" t="s">
        <v>162</v>
      </c>
      <c r="V17" s="27"/>
      <c r="W17" s="27"/>
      <c r="X17" s="23"/>
      <c r="Y17" s="23"/>
      <c r="Z17" s="23"/>
      <c r="AA17" s="23"/>
      <c r="AB17" s="23"/>
    </row>
    <row r="18" spans="1:29">
      <c r="B18" s="7"/>
      <c r="T18" s="7"/>
    </row>
    <row r="19" spans="1:29">
      <c r="B19" s="7" t="s">
        <v>163</v>
      </c>
      <c r="T19" s="7" t="s">
        <v>163</v>
      </c>
    </row>
    <row r="20" spans="1:29" ht="25.5" customHeight="1">
      <c r="B20" s="8">
        <v>1</v>
      </c>
      <c r="C20" s="22" t="s">
        <v>164</v>
      </c>
      <c r="D20" s="23"/>
      <c r="E20" s="23"/>
      <c r="F20" s="23"/>
      <c r="G20" s="23"/>
      <c r="H20" s="23"/>
      <c r="I20" s="23"/>
      <c r="J20" s="23"/>
      <c r="T20" s="8">
        <v>1</v>
      </c>
      <c r="U20" s="22" t="s">
        <v>164</v>
      </c>
      <c r="V20" s="23"/>
      <c r="W20" s="23"/>
      <c r="X20" s="23"/>
      <c r="Y20" s="23"/>
      <c r="Z20" s="23"/>
      <c r="AA20" s="23"/>
      <c r="AB20" s="23"/>
    </row>
    <row r="21" spans="1:29" ht="27.75" customHeight="1">
      <c r="B21" s="8" t="s">
        <v>165</v>
      </c>
      <c r="C21" s="22" t="s">
        <v>166</v>
      </c>
      <c r="D21" s="23"/>
      <c r="E21" s="23"/>
      <c r="F21" s="23"/>
      <c r="G21" s="23"/>
      <c r="H21" s="23"/>
      <c r="I21" s="23"/>
      <c r="J21" s="23"/>
      <c r="T21" s="8" t="s">
        <v>165</v>
      </c>
      <c r="U21" s="22" t="s">
        <v>166</v>
      </c>
      <c r="V21" s="23"/>
      <c r="W21" s="23"/>
      <c r="X21" s="23"/>
      <c r="Y21" s="23"/>
      <c r="Z21" s="23"/>
      <c r="AA21" s="23"/>
      <c r="AB21" s="23"/>
    </row>
    <row r="22" spans="1:29" ht="40.5" customHeight="1">
      <c r="B22" s="8">
        <v>3</v>
      </c>
      <c r="C22" s="24" t="s">
        <v>167</v>
      </c>
      <c r="D22" s="19"/>
      <c r="E22" s="19"/>
      <c r="F22" s="19"/>
      <c r="G22" s="19"/>
      <c r="H22" s="19"/>
      <c r="I22" s="19"/>
      <c r="J22" s="19"/>
      <c r="T22" s="8">
        <v>3</v>
      </c>
      <c r="U22" s="24" t="s">
        <v>167</v>
      </c>
      <c r="V22" s="19"/>
      <c r="W22" s="19"/>
      <c r="X22" s="19"/>
      <c r="Y22" s="19"/>
      <c r="Z22" s="19"/>
      <c r="AA22" s="19"/>
      <c r="AB22" s="19"/>
    </row>
    <row r="23" spans="1:29" ht="63.75" customHeight="1">
      <c r="B23" s="8">
        <v>4</v>
      </c>
      <c r="C23" s="19" t="s">
        <v>168</v>
      </c>
      <c r="D23" s="19"/>
      <c r="E23" s="19"/>
      <c r="F23" s="19"/>
      <c r="G23" s="19"/>
      <c r="H23" s="19"/>
      <c r="I23" s="19"/>
      <c r="J23" s="19"/>
      <c r="T23" s="8">
        <v>4</v>
      </c>
      <c r="U23" s="19" t="s">
        <v>168</v>
      </c>
      <c r="V23" s="19"/>
      <c r="W23" s="19"/>
      <c r="X23" s="19"/>
      <c r="Y23" s="19"/>
      <c r="Z23" s="19"/>
      <c r="AA23" s="19"/>
      <c r="AB23" s="19"/>
    </row>
    <row r="24" spans="1:29" ht="24.2" customHeight="1">
      <c r="B24" s="8">
        <v>5</v>
      </c>
      <c r="C24" s="19" t="s">
        <v>169</v>
      </c>
      <c r="D24" s="19"/>
      <c r="E24" s="19"/>
      <c r="F24" s="19"/>
      <c r="G24" s="19"/>
      <c r="H24" s="19"/>
      <c r="I24" s="19"/>
      <c r="J24" s="19"/>
      <c r="T24" s="8">
        <v>5</v>
      </c>
      <c r="U24" s="19" t="s">
        <v>169</v>
      </c>
      <c r="V24" s="19"/>
      <c r="W24" s="19"/>
      <c r="X24" s="19"/>
      <c r="Y24" s="19"/>
      <c r="Z24" s="19"/>
      <c r="AA24" s="19"/>
      <c r="AB24" s="19"/>
    </row>
    <row r="25" spans="1:29" ht="38.25" customHeight="1">
      <c r="B25" s="8">
        <v>6</v>
      </c>
      <c r="C25" s="19" t="s">
        <v>170</v>
      </c>
      <c r="D25" s="19"/>
      <c r="E25" s="19"/>
      <c r="F25" s="19"/>
      <c r="G25" s="19"/>
      <c r="H25" s="19"/>
      <c r="I25" s="19"/>
      <c r="J25" s="19"/>
      <c r="T25" s="8">
        <v>6</v>
      </c>
      <c r="U25" s="19" t="s">
        <v>170</v>
      </c>
      <c r="V25" s="19"/>
      <c r="W25" s="19"/>
      <c r="X25" s="19"/>
      <c r="Y25" s="19"/>
      <c r="Z25" s="19"/>
      <c r="AA25" s="19"/>
      <c r="AB25" s="19"/>
    </row>
    <row r="26" spans="1:29">
      <c r="B26" s="8">
        <v>7</v>
      </c>
      <c r="C26" s="19" t="s">
        <v>171</v>
      </c>
      <c r="D26" s="19"/>
      <c r="E26" s="19"/>
      <c r="F26" s="19"/>
      <c r="G26" s="19"/>
      <c r="H26" s="19"/>
      <c r="I26" s="19"/>
      <c r="J26" s="19"/>
      <c r="T26" s="8">
        <v>7</v>
      </c>
      <c r="U26" s="19" t="s">
        <v>171</v>
      </c>
      <c r="V26" s="19"/>
      <c r="W26" s="19"/>
      <c r="X26" s="19"/>
      <c r="Y26" s="19"/>
      <c r="Z26" s="19"/>
      <c r="AA26" s="19"/>
      <c r="AB26" s="19"/>
    </row>
    <row r="27" spans="1:29" ht="27" customHeight="1">
      <c r="B27" s="8">
        <v>8</v>
      </c>
      <c r="C27" s="19" t="s">
        <v>172</v>
      </c>
      <c r="D27" s="19"/>
      <c r="E27" s="19"/>
      <c r="F27" s="19"/>
      <c r="G27" s="19"/>
      <c r="H27" s="19"/>
      <c r="I27" s="19"/>
      <c r="J27" s="19"/>
      <c r="T27" s="8">
        <v>8</v>
      </c>
      <c r="U27" s="19" t="s">
        <v>172</v>
      </c>
      <c r="V27" s="19"/>
      <c r="W27" s="19"/>
      <c r="X27" s="19"/>
      <c r="Y27" s="19"/>
      <c r="Z27" s="19"/>
      <c r="AA27" s="19"/>
      <c r="AB27" s="19"/>
    </row>
    <row r="28" spans="1:29">
      <c r="B28" s="8">
        <v>9</v>
      </c>
      <c r="C28" s="19" t="s">
        <v>173</v>
      </c>
      <c r="D28" s="19"/>
      <c r="E28" s="19"/>
      <c r="F28" s="19"/>
      <c r="G28" s="19"/>
      <c r="H28" s="19"/>
      <c r="I28" s="19"/>
      <c r="J28" s="19"/>
      <c r="K28" s="9" t="s">
        <v>174</v>
      </c>
      <c r="T28" s="8">
        <v>9</v>
      </c>
      <c r="U28" s="19" t="s">
        <v>173</v>
      </c>
      <c r="V28" s="19"/>
      <c r="W28" s="19"/>
      <c r="X28" s="19"/>
      <c r="Y28" s="19"/>
      <c r="Z28" s="19"/>
      <c r="AA28" s="19"/>
      <c r="AB28" s="19"/>
      <c r="AC28" s="9" t="s">
        <v>174</v>
      </c>
    </row>
    <row r="29" spans="1:29">
      <c r="B29" s="8"/>
      <c r="C29" s="19"/>
      <c r="D29" s="19"/>
      <c r="E29" s="19"/>
      <c r="F29" s="19"/>
      <c r="G29" s="19"/>
      <c r="H29" s="19"/>
      <c r="I29" s="19"/>
      <c r="J29" s="19"/>
      <c r="T29" s="8"/>
      <c r="U29" s="19"/>
      <c r="V29" s="19"/>
      <c r="W29" s="19"/>
      <c r="X29" s="19"/>
      <c r="Y29" s="19"/>
      <c r="Z29" s="19"/>
      <c r="AA29" s="19"/>
      <c r="AB29" s="19"/>
    </row>
    <row r="30" spans="1:29">
      <c r="B30" s="1" t="s">
        <v>175</v>
      </c>
      <c r="T30" s="1" t="s">
        <v>175</v>
      </c>
    </row>
    <row r="31" spans="1:29">
      <c r="B31" s="1" t="s">
        <v>176</v>
      </c>
      <c r="T31" s="1" t="s">
        <v>176</v>
      </c>
    </row>
    <row r="32" spans="1:29" ht="38.25">
      <c r="A32" s="10" t="s">
        <v>177</v>
      </c>
      <c r="B32" s="10" t="s">
        <v>178</v>
      </c>
      <c r="C32" s="10" t="s">
        <v>179</v>
      </c>
      <c r="D32" s="11" t="s">
        <v>180</v>
      </c>
      <c r="E32" s="10"/>
      <c r="F32" s="10" t="s">
        <v>178</v>
      </c>
      <c r="G32" s="20" t="s">
        <v>181</v>
      </c>
      <c r="H32" s="21"/>
      <c r="I32" s="10"/>
      <c r="J32" s="11"/>
      <c r="S32" s="10" t="s">
        <v>177</v>
      </c>
      <c r="T32" s="10" t="s">
        <v>178</v>
      </c>
      <c r="U32" s="10" t="s">
        <v>179</v>
      </c>
      <c r="V32" s="11" t="s">
        <v>180</v>
      </c>
      <c r="W32" s="10"/>
      <c r="X32" s="10" t="s">
        <v>178</v>
      </c>
      <c r="Y32" s="20" t="s">
        <v>181</v>
      </c>
      <c r="Z32" s="21"/>
      <c r="AA32" s="10"/>
      <c r="AB32" s="11"/>
    </row>
    <row r="33" spans="1:35">
      <c r="B33" s="1">
        <v>3</v>
      </c>
      <c r="C33" s="12">
        <v>67.394159999999999</v>
      </c>
      <c r="D33" s="12">
        <v>4.9003999999999999E-2</v>
      </c>
      <c r="F33" s="1">
        <v>3</v>
      </c>
      <c r="G33" s="12">
        <v>0.341833</v>
      </c>
      <c r="I33" s="12"/>
      <c r="J33" s="12"/>
      <c r="T33" s="1">
        <v>3</v>
      </c>
      <c r="U33" s="12">
        <v>67.394159999999999</v>
      </c>
      <c r="V33" s="12">
        <v>4.9003999999999999E-2</v>
      </c>
      <c r="X33" s="1">
        <v>3</v>
      </c>
      <c r="Y33" s="12">
        <v>0.341833</v>
      </c>
      <c r="AA33" s="12"/>
      <c r="AB33" s="12"/>
    </row>
    <row r="34" spans="1:35">
      <c r="B34" s="1">
        <v>4</v>
      </c>
      <c r="C34" s="12">
        <v>58.298360000000002</v>
      </c>
      <c r="D34" s="12">
        <v>4.2387000000000001E-2</v>
      </c>
      <c r="F34" s="1">
        <v>4</v>
      </c>
      <c r="G34" s="12">
        <v>0.29567700000000002</v>
      </c>
      <c r="I34" s="12"/>
      <c r="J34" s="12"/>
      <c r="T34" s="1">
        <v>4</v>
      </c>
      <c r="U34" s="12">
        <v>58.298360000000002</v>
      </c>
      <c r="V34" s="12">
        <v>4.2387000000000001E-2</v>
      </c>
      <c r="X34" s="1">
        <v>4</v>
      </c>
      <c r="Y34" s="12">
        <v>0.29567700000000002</v>
      </c>
      <c r="AA34" s="12"/>
      <c r="AB34" s="12"/>
    </row>
    <row r="35" spans="1:35">
      <c r="B35" s="1">
        <v>5</v>
      </c>
      <c r="C35" s="12">
        <v>48.341410000000003</v>
      </c>
      <c r="D35" s="12">
        <v>3.5151000000000002E-2</v>
      </c>
      <c r="F35" s="1">
        <v>5</v>
      </c>
      <c r="G35" s="12">
        <v>0.245196</v>
      </c>
      <c r="I35" s="12"/>
      <c r="J35" s="12"/>
      <c r="T35" s="1">
        <v>5</v>
      </c>
      <c r="U35" s="12">
        <v>48.341410000000003</v>
      </c>
      <c r="V35" s="12">
        <v>3.5151000000000002E-2</v>
      </c>
      <c r="X35" s="1">
        <v>5</v>
      </c>
      <c r="Y35" s="12">
        <v>0.245196</v>
      </c>
      <c r="AA35" s="12"/>
      <c r="AB35" s="12"/>
    </row>
    <row r="36" spans="1:35">
      <c r="B36" s="1">
        <v>6</v>
      </c>
      <c r="C36" s="12">
        <v>41.290190000000003</v>
      </c>
      <c r="D36" s="12">
        <v>3.0023999999999999E-2</v>
      </c>
      <c r="F36" s="1">
        <v>6</v>
      </c>
      <c r="G36" s="12">
        <v>0.20943899999999999</v>
      </c>
      <c r="I36" s="12"/>
      <c r="J36" s="12"/>
      <c r="T36" s="1">
        <v>6</v>
      </c>
      <c r="U36" s="12">
        <v>41.290190000000003</v>
      </c>
      <c r="V36" s="12">
        <v>3.0023999999999999E-2</v>
      </c>
      <c r="X36" s="1">
        <v>6</v>
      </c>
      <c r="Y36" s="12">
        <v>0.20943899999999999</v>
      </c>
      <c r="AA36" s="12"/>
      <c r="AB36" s="12"/>
    </row>
    <row r="37" spans="1:35">
      <c r="B37" s="1">
        <v>7</v>
      </c>
      <c r="C37" s="12">
        <v>37.6875</v>
      </c>
      <c r="D37" s="12">
        <v>2.7404000000000001E-2</v>
      </c>
      <c r="F37" s="1">
        <v>7</v>
      </c>
      <c r="G37" s="12">
        <v>0.19115599999999999</v>
      </c>
      <c r="I37" s="12"/>
      <c r="J37" s="12"/>
      <c r="T37" s="1">
        <v>7</v>
      </c>
      <c r="U37" s="12">
        <v>37.6875</v>
      </c>
      <c r="V37" s="12">
        <v>2.7404000000000001E-2</v>
      </c>
      <c r="X37" s="1">
        <v>7</v>
      </c>
      <c r="Y37" s="12">
        <v>0.19115599999999999</v>
      </c>
      <c r="AA37" s="12"/>
      <c r="AB37" s="12"/>
    </row>
    <row r="38" spans="1:35">
      <c r="C38" s="12"/>
      <c r="D38" s="12"/>
      <c r="G38" s="12"/>
      <c r="I38" s="12"/>
      <c r="J38" s="12"/>
      <c r="U38" s="12"/>
      <c r="V38" s="12"/>
      <c r="Y38" s="12"/>
      <c r="AA38" s="12"/>
      <c r="AB38" s="12"/>
    </row>
    <row r="39" spans="1:35">
      <c r="A39" s="7" t="s">
        <v>182</v>
      </c>
      <c r="S39" s="7" t="s">
        <v>182</v>
      </c>
    </row>
    <row r="40" spans="1:35" s="13" customFormat="1" ht="38.25">
      <c r="A40" s="13" t="s">
        <v>183</v>
      </c>
      <c r="B40" s="13" t="s">
        <v>184</v>
      </c>
      <c r="C40" s="13" t="s">
        <v>185</v>
      </c>
      <c r="D40" s="13" t="s">
        <v>186</v>
      </c>
      <c r="E40" s="13" t="s">
        <v>187</v>
      </c>
      <c r="F40" s="13" t="s">
        <v>188</v>
      </c>
      <c r="G40" s="13" t="s">
        <v>189</v>
      </c>
      <c r="H40" s="13" t="s">
        <v>190</v>
      </c>
      <c r="I40" s="13" t="s">
        <v>191</v>
      </c>
      <c r="J40" s="13" t="s">
        <v>192</v>
      </c>
      <c r="K40" s="14" t="s">
        <v>193</v>
      </c>
      <c r="M40" s="13" t="s">
        <v>194</v>
      </c>
      <c r="N40" s="13">
        <v>1000</v>
      </c>
      <c r="O40" s="13" t="s">
        <v>195</v>
      </c>
      <c r="S40" s="13" t="s">
        <v>183</v>
      </c>
      <c r="T40" s="13" t="s">
        <v>184</v>
      </c>
      <c r="U40" s="13" t="s">
        <v>185</v>
      </c>
      <c r="V40" s="13" t="s">
        <v>186</v>
      </c>
      <c r="W40" s="13" t="s">
        <v>187</v>
      </c>
      <c r="X40" s="13" t="s">
        <v>188</v>
      </c>
      <c r="Y40" s="13" t="s">
        <v>189</v>
      </c>
      <c r="Z40" s="13" t="s">
        <v>190</v>
      </c>
      <c r="AA40" s="13" t="s">
        <v>191</v>
      </c>
      <c r="AB40" s="13" t="s">
        <v>192</v>
      </c>
      <c r="AC40" s="14" t="s">
        <v>193</v>
      </c>
      <c r="AE40" s="13" t="s">
        <v>194</v>
      </c>
      <c r="AF40" s="13">
        <v>1000</v>
      </c>
      <c r="AG40" s="13" t="s">
        <v>195</v>
      </c>
    </row>
    <row r="41" spans="1:35">
      <c r="A41" s="1"/>
      <c r="D41" s="1" t="s">
        <v>196</v>
      </c>
      <c r="F41" s="1" t="s">
        <v>196</v>
      </c>
      <c r="G41" s="1" t="s">
        <v>197</v>
      </c>
      <c r="J41" s="1" t="s">
        <v>198</v>
      </c>
      <c r="K41" s="1" t="s">
        <v>198</v>
      </c>
      <c r="M41" s="1" t="s">
        <v>199</v>
      </c>
      <c r="S41" s="1"/>
      <c r="V41" s="1" t="s">
        <v>196</v>
      </c>
      <c r="X41" s="1" t="s">
        <v>196</v>
      </c>
      <c r="Y41" s="1" t="s">
        <v>197</v>
      </c>
      <c r="AB41" s="1" t="s">
        <v>198</v>
      </c>
      <c r="AC41" s="1" t="s">
        <v>198</v>
      </c>
      <c r="AE41" s="1" t="s">
        <v>199</v>
      </c>
    </row>
    <row r="42" spans="1:35">
      <c r="A42" s="1">
        <v>3</v>
      </c>
      <c r="B42" s="1">
        <v>2009</v>
      </c>
      <c r="C42" s="1">
        <v>1</v>
      </c>
      <c r="D42" s="17">
        <v>2438</v>
      </c>
      <c r="E42" s="1">
        <v>1</v>
      </c>
      <c r="F42" s="1">
        <f>D42*E42*C42</f>
        <v>2438</v>
      </c>
      <c r="G42" s="17">
        <v>28.07</v>
      </c>
      <c r="H42" s="1">
        <f>H43-4</f>
        <v>25.6245872974396</v>
      </c>
      <c r="I42" s="1">
        <v>0.11</v>
      </c>
      <c r="J42" s="1">
        <f>G42/8760/H42*100000</f>
        <v>12.50493466430796</v>
      </c>
      <c r="K42" s="18">
        <f>((F42*I42)/((H42/100)*8.76))+J42</f>
        <v>131.97673296406248</v>
      </c>
      <c r="M42" s="15">
        <f>N$40*I42/8760/(H42/100)</f>
        <v>4.900401899087551E-2</v>
      </c>
      <c r="N42" s="15"/>
      <c r="S42" s="1">
        <v>3</v>
      </c>
      <c r="T42" s="1">
        <v>2009</v>
      </c>
      <c r="U42" s="1">
        <v>1</v>
      </c>
      <c r="V42" s="17">
        <v>5975</v>
      </c>
      <c r="W42" s="1">
        <v>1</v>
      </c>
      <c r="X42" s="1">
        <f>V42*W42*U42</f>
        <v>5975</v>
      </c>
      <c r="Y42" s="17">
        <v>53.33</v>
      </c>
      <c r="Z42" s="1">
        <f>Z43-4</f>
        <v>25.6245872974396</v>
      </c>
      <c r="AA42" s="1">
        <v>0.11</v>
      </c>
      <c r="AB42" s="1">
        <f>Y42/8760/Z42*100000</f>
        <v>23.75803938893992</v>
      </c>
      <c r="AC42" s="18">
        <f>((X42*AA42)/((Z42/100)*8.76))+AB42</f>
        <v>316.55705285942111</v>
      </c>
      <c r="AE42" s="15">
        <f>AF$40*AA42/8760/(Z42/100)</f>
        <v>4.900401899087551E-2</v>
      </c>
      <c r="AF42" s="15"/>
    </row>
    <row r="43" spans="1:35">
      <c r="A43" s="1">
        <v>4</v>
      </c>
      <c r="B43" s="1">
        <v>2009</v>
      </c>
      <c r="C43" s="1">
        <v>1</v>
      </c>
      <c r="D43" s="17">
        <v>2438</v>
      </c>
      <c r="E43" s="1">
        <v>1</v>
      </c>
      <c r="F43" s="1">
        <f>D43*E43*C43</f>
        <v>2438</v>
      </c>
      <c r="G43" s="17">
        <v>28.07</v>
      </c>
      <c r="H43" s="1">
        <v>29.6245872974396</v>
      </c>
      <c r="I43" s="1">
        <v>0.11</v>
      </c>
      <c r="J43" s="1">
        <v>10.99</v>
      </c>
      <c r="K43" s="18">
        <f>((F43*I43)/((H43/100)*8.76))+J43</f>
        <v>114.33036030195593</v>
      </c>
      <c r="M43" s="15">
        <f>N$40*I43/8760/(H43/100)</f>
        <v>4.2387350410974543E-2</v>
      </c>
      <c r="N43" s="15"/>
      <c r="S43" s="1">
        <v>4</v>
      </c>
      <c r="T43" s="1">
        <v>2009</v>
      </c>
      <c r="U43" s="1">
        <v>1</v>
      </c>
      <c r="V43" s="17">
        <v>5975</v>
      </c>
      <c r="W43" s="1">
        <v>1</v>
      </c>
      <c r="X43" s="1">
        <f>V43*W43*U43</f>
        <v>5975</v>
      </c>
      <c r="Y43" s="17">
        <v>53.33</v>
      </c>
      <c r="Z43" s="1">
        <v>29.6245872974396</v>
      </c>
      <c r="AA43" s="1">
        <v>0.11</v>
      </c>
      <c r="AB43" s="1">
        <v>10.99</v>
      </c>
      <c r="AC43" s="18">
        <f>((X43*AA43)/((Z43/100)*8.76))+AB43</f>
        <v>264.2544187055729</v>
      </c>
      <c r="AE43" s="15">
        <f>AF$40*AA43/8760/(Z43/100)</f>
        <v>4.2387350410974543E-2</v>
      </c>
      <c r="AF43" s="15"/>
    </row>
    <row r="44" spans="1:35">
      <c r="A44" s="1">
        <v>5</v>
      </c>
      <c r="B44" s="1">
        <v>2009</v>
      </c>
      <c r="C44" s="1">
        <v>1</v>
      </c>
      <c r="D44" s="17">
        <v>2438</v>
      </c>
      <c r="E44" s="1">
        <v>1</v>
      </c>
      <c r="F44" s="1">
        <f>D44*E44*C44</f>
        <v>2438</v>
      </c>
      <c r="G44" s="17">
        <v>28.07</v>
      </c>
      <c r="H44" s="1">
        <v>35.723689198494</v>
      </c>
      <c r="I44" s="1">
        <v>0.11</v>
      </c>
      <c r="J44" s="1">
        <v>9.11</v>
      </c>
      <c r="K44" s="18">
        <f>((F44*I44)/((H44/100)*8.76))+J44</f>
        <v>94.807070873721941</v>
      </c>
      <c r="M44" s="15">
        <f>N$40*I44/8760/(H44/100)</f>
        <v>3.5150562294389634E-2</v>
      </c>
      <c r="N44" s="15"/>
      <c r="S44" s="1">
        <v>5</v>
      </c>
      <c r="T44" s="1">
        <v>2009</v>
      </c>
      <c r="U44" s="1">
        <v>1</v>
      </c>
      <c r="V44" s="17">
        <v>5975</v>
      </c>
      <c r="W44" s="1">
        <v>1</v>
      </c>
      <c r="X44" s="1">
        <f>V44*W44*U44</f>
        <v>5975</v>
      </c>
      <c r="Y44" s="17">
        <v>53.33</v>
      </c>
      <c r="Z44" s="1">
        <v>35.723689198494</v>
      </c>
      <c r="AA44" s="1">
        <v>0.11</v>
      </c>
      <c r="AB44" s="1">
        <v>9.11</v>
      </c>
      <c r="AC44" s="18">
        <f>((X44*AA44)/((Z44/100)*8.76))+AB44</f>
        <v>219.13460970897808</v>
      </c>
      <c r="AE44" s="15">
        <f>AF$40*AA44/8760/(Z44/100)</f>
        <v>3.5150562294389634E-2</v>
      </c>
      <c r="AF44" s="15"/>
    </row>
    <row r="45" spans="1:35">
      <c r="A45" s="1">
        <v>6</v>
      </c>
      <c r="B45" s="1">
        <v>2009</v>
      </c>
      <c r="C45" s="1">
        <v>1</v>
      </c>
      <c r="D45" s="17">
        <v>2438</v>
      </c>
      <c r="E45" s="1">
        <v>1</v>
      </c>
      <c r="F45" s="1">
        <f>D45*E45*C45</f>
        <v>2438</v>
      </c>
      <c r="G45" s="17">
        <v>28.07</v>
      </c>
      <c r="H45" s="1">
        <v>41.822820901870699</v>
      </c>
      <c r="I45" s="1">
        <v>0.11</v>
      </c>
      <c r="J45" s="1">
        <v>7.78</v>
      </c>
      <c r="K45" s="18">
        <f>((F45*I45)/((H45/100)*8.76))+J45</f>
        <v>80.979642183323435</v>
      </c>
      <c r="M45" s="15">
        <f>N$40*I45/8760/(H45/100)</f>
        <v>3.0024463569861947E-2</v>
      </c>
      <c r="N45" s="15"/>
      <c r="S45" s="1">
        <v>6</v>
      </c>
      <c r="T45" s="1">
        <v>2009</v>
      </c>
      <c r="U45" s="1">
        <v>1</v>
      </c>
      <c r="V45" s="17">
        <v>5975</v>
      </c>
      <c r="W45" s="1">
        <v>1</v>
      </c>
      <c r="X45" s="1">
        <f>V45*W45*U45</f>
        <v>5975</v>
      </c>
      <c r="Y45" s="17">
        <v>53.33</v>
      </c>
      <c r="Z45" s="1">
        <v>41.822820901870699</v>
      </c>
      <c r="AA45" s="1">
        <v>0.11</v>
      </c>
      <c r="AB45" s="1">
        <v>7.78</v>
      </c>
      <c r="AC45" s="18">
        <f>((X45*AA45)/((Z45/100)*8.76))+AB45</f>
        <v>187.17616982992513</v>
      </c>
      <c r="AE45" s="15">
        <f>AF$40*AA45/8760/(Z45/100)</f>
        <v>3.0024463569861947E-2</v>
      </c>
      <c r="AF45" s="15"/>
    </row>
    <row r="46" spans="1:35">
      <c r="A46" s="1">
        <v>7</v>
      </c>
      <c r="B46" s="1">
        <v>2009</v>
      </c>
      <c r="C46" s="1">
        <v>1</v>
      </c>
      <c r="D46" s="17">
        <v>2438</v>
      </c>
      <c r="E46" s="1">
        <v>1</v>
      </c>
      <c r="F46" s="1">
        <f>D46*E46*C46</f>
        <v>2438</v>
      </c>
      <c r="G46" s="17">
        <v>28.07</v>
      </c>
      <c r="H46" s="1">
        <f>H45+4</f>
        <v>45.822820901870699</v>
      </c>
      <c r="I46" s="1">
        <v>0.11</v>
      </c>
      <c r="J46" s="1">
        <f>G46/8760/H46*100000</f>
        <v>6.9928865933536697</v>
      </c>
      <c r="K46" s="18">
        <f>((F46*I46)/((H46/100)*8.76))+J46</f>
        <v>73.802730790203938</v>
      </c>
      <c r="M46" s="15">
        <f>N$40*I46/8760/(H46/100)</f>
        <v>2.740354560986475E-2</v>
      </c>
      <c r="S46" s="1">
        <v>7</v>
      </c>
      <c r="T46" s="1">
        <v>2009</v>
      </c>
      <c r="U46" s="1">
        <v>1</v>
      </c>
      <c r="V46" s="17">
        <v>5975</v>
      </c>
      <c r="W46" s="1">
        <v>1</v>
      </c>
      <c r="X46" s="1">
        <f>V46*W46*U46</f>
        <v>5975</v>
      </c>
      <c r="Y46" s="17">
        <v>53.33</v>
      </c>
      <c r="Z46" s="1">
        <f>Z45+4</f>
        <v>45.822820901870699</v>
      </c>
      <c r="AA46" s="1">
        <v>0.11</v>
      </c>
      <c r="AB46" s="1">
        <f>Y46/8760/Z46*100000</f>
        <v>13.285737157946249</v>
      </c>
      <c r="AC46" s="18">
        <f>((X46*AA46)/((Z46/100)*8.76))+AB46</f>
        <v>177.02192217688813</v>
      </c>
      <c r="AE46" s="15">
        <f>AF$40*AA46/8760/(Z46/100)</f>
        <v>2.740354560986475E-2</v>
      </c>
    </row>
    <row r="47" spans="1:35">
      <c r="A47" s="1"/>
      <c r="D47" s="17" t="s">
        <v>206</v>
      </c>
      <c r="M47" s="15"/>
      <c r="N47" s="15"/>
      <c r="O47" s="15"/>
      <c r="P47" s="16"/>
      <c r="Q47" s="16"/>
      <c r="S47" s="1"/>
      <c r="V47" s="17" t="s">
        <v>207</v>
      </c>
      <c r="AE47" s="15"/>
      <c r="AF47" s="15"/>
      <c r="AG47" s="15"/>
      <c r="AH47" s="16"/>
      <c r="AI47" s="16"/>
    </row>
    <row r="48" spans="1:35">
      <c r="A48" s="1" t="s">
        <v>200</v>
      </c>
      <c r="M48" s="15"/>
      <c r="N48" s="15"/>
      <c r="O48" s="15"/>
      <c r="P48" s="16"/>
      <c r="Q48" s="16"/>
      <c r="S48" s="1" t="s">
        <v>200</v>
      </c>
      <c r="AE48" s="15"/>
      <c r="AF48" s="15"/>
      <c r="AG48" s="15"/>
      <c r="AH48" s="16"/>
      <c r="AI48" s="16"/>
    </row>
    <row r="49" spans="1:35">
      <c r="A49" s="1" t="s">
        <v>201</v>
      </c>
      <c r="M49" s="15"/>
      <c r="N49" s="15"/>
      <c r="O49" s="15"/>
      <c r="P49" s="16"/>
      <c r="Q49" s="16"/>
      <c r="S49" s="1" t="s">
        <v>201</v>
      </c>
      <c r="AE49" s="15"/>
      <c r="AF49" s="15"/>
      <c r="AG49" s="15"/>
      <c r="AH49" s="16"/>
      <c r="AI49" s="16"/>
    </row>
    <row r="50" spans="1:35">
      <c r="A50" s="1" t="s">
        <v>202</v>
      </c>
      <c r="M50" s="15"/>
      <c r="S50" s="1" t="s">
        <v>202</v>
      </c>
      <c r="AE50" s="15"/>
    </row>
    <row r="51" spans="1:35">
      <c r="A51" s="1"/>
      <c r="B51" s="1" t="s">
        <v>203</v>
      </c>
      <c r="M51" s="15"/>
      <c r="S51" s="1"/>
      <c r="T51" s="1" t="s">
        <v>203</v>
      </c>
      <c r="AE51" s="15"/>
    </row>
    <row r="52" spans="1:35">
      <c r="A52" s="1"/>
      <c r="C52" s="1" t="s">
        <v>204</v>
      </c>
      <c r="M52" s="15"/>
      <c r="S52" s="1"/>
      <c r="U52" s="1" t="s">
        <v>204</v>
      </c>
      <c r="AE52" s="15"/>
    </row>
    <row r="53" spans="1:35">
      <c r="A53" s="1"/>
      <c r="C53" s="1" t="s">
        <v>205</v>
      </c>
      <c r="S53" s="1"/>
      <c r="U53" s="1" t="s">
        <v>205</v>
      </c>
    </row>
  </sheetData>
  <mergeCells count="40">
    <mergeCell ref="C14:E14"/>
    <mergeCell ref="F14:J14"/>
    <mergeCell ref="B3:J3"/>
    <mergeCell ref="B4:J4"/>
    <mergeCell ref="B5:J8"/>
    <mergeCell ref="B9:J9"/>
    <mergeCell ref="B10:J10"/>
    <mergeCell ref="C29:J29"/>
    <mergeCell ref="C17:E17"/>
    <mergeCell ref="F17:J17"/>
    <mergeCell ref="C20:J20"/>
    <mergeCell ref="C21:J21"/>
    <mergeCell ref="C22:J22"/>
    <mergeCell ref="C23:J23"/>
    <mergeCell ref="U25:AB25"/>
    <mergeCell ref="G32:H32"/>
    <mergeCell ref="T3:AB3"/>
    <mergeCell ref="T4:AB4"/>
    <mergeCell ref="T5:AB8"/>
    <mergeCell ref="T9:AB9"/>
    <mergeCell ref="T10:AB10"/>
    <mergeCell ref="U14:W14"/>
    <mergeCell ref="X14:AB14"/>
    <mergeCell ref="U17:W17"/>
    <mergeCell ref="X17:AB17"/>
    <mergeCell ref="C24:J24"/>
    <mergeCell ref="C25:J25"/>
    <mergeCell ref="C26:J26"/>
    <mergeCell ref="C27:J27"/>
    <mergeCell ref="C28:J28"/>
    <mergeCell ref="U20:AB20"/>
    <mergeCell ref="U21:AB21"/>
    <mergeCell ref="U22:AB22"/>
    <mergeCell ref="U23:AB23"/>
    <mergeCell ref="U24:AB24"/>
    <mergeCell ref="U26:AB26"/>
    <mergeCell ref="U27:AB27"/>
    <mergeCell ref="U28:AB28"/>
    <mergeCell ref="U29:AB29"/>
    <mergeCell ref="Y32:Z32"/>
  </mergeCells>
  <printOptions gridLines="1"/>
  <pageMargins left="0.75" right="0.75" top="0.5" bottom="0.5" header="0" footer="0"/>
  <pageSetup scale="99"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2"/>
  <dimension ref="B4:EE2291"/>
  <sheetViews>
    <sheetView zoomScale="75" zoomScaleNormal="75" workbookViewId="0">
      <pane xSplit="11" ySplit="5" topLeftCell="L6" activePane="bottomRight" state="frozen"/>
      <selection pane="topRight" activeCell="D1" sqref="D1"/>
      <selection pane="bottomLeft" activeCell="A6" sqref="A6"/>
      <selection pane="bottomRight" activeCell="J5" sqref="J5"/>
    </sheetView>
  </sheetViews>
  <sheetFormatPr defaultRowHeight="15"/>
  <sheetData>
    <row r="4" spans="2:135">
      <c r="I4" t="s">
        <v>143</v>
      </c>
      <c r="K4" t="s">
        <v>49</v>
      </c>
      <c r="L4" t="s">
        <v>144</v>
      </c>
    </row>
    <row r="5" spans="2:135">
      <c r="B5" t="s">
        <v>50</v>
      </c>
      <c r="C5" t="s">
        <v>49</v>
      </c>
      <c r="D5" t="s">
        <v>144</v>
      </c>
      <c r="E5" t="s">
        <v>143</v>
      </c>
      <c r="I5" t="s">
        <v>50</v>
      </c>
      <c r="L5">
        <v>0</v>
      </c>
      <c r="M5">
        <v>1</v>
      </c>
      <c r="N5">
        <v>2</v>
      </c>
      <c r="O5">
        <v>3</v>
      </c>
      <c r="P5">
        <v>4</v>
      </c>
      <c r="Q5">
        <v>5</v>
      </c>
      <c r="R5">
        <v>6</v>
      </c>
      <c r="S5">
        <v>7</v>
      </c>
      <c r="T5">
        <v>8</v>
      </c>
      <c r="U5">
        <v>9</v>
      </c>
      <c r="V5">
        <v>10</v>
      </c>
      <c r="W5">
        <v>11</v>
      </c>
      <c r="X5">
        <v>12</v>
      </c>
      <c r="Y5">
        <v>13</v>
      </c>
      <c r="Z5">
        <v>14</v>
      </c>
      <c r="AA5">
        <v>15</v>
      </c>
      <c r="AB5">
        <v>16</v>
      </c>
      <c r="AC5">
        <v>17</v>
      </c>
      <c r="AD5">
        <v>18</v>
      </c>
      <c r="AE5">
        <v>19</v>
      </c>
      <c r="AF5">
        <v>20</v>
      </c>
      <c r="AG5">
        <v>21</v>
      </c>
      <c r="AH5">
        <v>22</v>
      </c>
      <c r="AI5">
        <v>23</v>
      </c>
      <c r="AJ5">
        <v>24</v>
      </c>
      <c r="AK5">
        <v>25</v>
      </c>
      <c r="AL5">
        <v>26</v>
      </c>
      <c r="AM5">
        <v>27</v>
      </c>
      <c r="AN5">
        <v>28</v>
      </c>
      <c r="AO5">
        <v>29</v>
      </c>
      <c r="AP5">
        <v>30</v>
      </c>
      <c r="AQ5">
        <v>31</v>
      </c>
      <c r="AR5">
        <v>32</v>
      </c>
      <c r="AS5">
        <v>33</v>
      </c>
      <c r="AT5">
        <v>34</v>
      </c>
      <c r="AU5">
        <v>35</v>
      </c>
      <c r="AV5">
        <v>36</v>
      </c>
      <c r="AW5">
        <v>37</v>
      </c>
      <c r="AX5">
        <v>38</v>
      </c>
      <c r="AY5">
        <v>39</v>
      </c>
      <c r="AZ5">
        <v>40</v>
      </c>
      <c r="BA5">
        <v>41</v>
      </c>
      <c r="BB5">
        <v>42</v>
      </c>
      <c r="BC5">
        <v>43</v>
      </c>
      <c r="BD5">
        <v>44</v>
      </c>
      <c r="BE5">
        <v>45</v>
      </c>
      <c r="BF5">
        <v>46</v>
      </c>
      <c r="BG5">
        <v>47</v>
      </c>
      <c r="BH5">
        <v>48</v>
      </c>
      <c r="BI5">
        <v>49</v>
      </c>
      <c r="BJ5">
        <v>50</v>
      </c>
      <c r="BK5">
        <v>51</v>
      </c>
      <c r="BL5">
        <v>52</v>
      </c>
      <c r="BM5">
        <v>53</v>
      </c>
      <c r="BN5">
        <v>54</v>
      </c>
      <c r="BO5">
        <v>55</v>
      </c>
      <c r="BP5">
        <v>56</v>
      </c>
      <c r="BQ5">
        <v>57</v>
      </c>
      <c r="BR5">
        <v>58</v>
      </c>
      <c r="BS5">
        <v>59</v>
      </c>
      <c r="BT5">
        <v>60</v>
      </c>
      <c r="BU5">
        <v>61</v>
      </c>
      <c r="BV5">
        <v>62</v>
      </c>
      <c r="BW5">
        <v>63</v>
      </c>
      <c r="BX5">
        <v>64</v>
      </c>
      <c r="BY5">
        <v>65</v>
      </c>
      <c r="BZ5">
        <v>66</v>
      </c>
      <c r="CA5">
        <v>67</v>
      </c>
      <c r="CB5">
        <v>68</v>
      </c>
      <c r="CC5">
        <v>69</v>
      </c>
      <c r="CD5">
        <v>70</v>
      </c>
      <c r="CE5">
        <v>71</v>
      </c>
      <c r="CF5">
        <v>72</v>
      </c>
      <c r="CG5">
        <v>73</v>
      </c>
      <c r="CH5">
        <v>74</v>
      </c>
      <c r="CI5">
        <v>75</v>
      </c>
      <c r="CJ5">
        <v>76</v>
      </c>
      <c r="CK5">
        <v>77</v>
      </c>
      <c r="CL5">
        <v>78</v>
      </c>
      <c r="CM5">
        <v>79</v>
      </c>
      <c r="CN5">
        <v>80</v>
      </c>
      <c r="CO5">
        <v>81</v>
      </c>
      <c r="CP5">
        <v>82</v>
      </c>
      <c r="CQ5">
        <v>83</v>
      </c>
      <c r="CR5">
        <v>85</v>
      </c>
      <c r="CS5">
        <v>86</v>
      </c>
      <c r="CT5">
        <v>87</v>
      </c>
      <c r="CU5">
        <v>88</v>
      </c>
      <c r="CV5">
        <v>89</v>
      </c>
      <c r="CW5">
        <v>90</v>
      </c>
      <c r="CX5">
        <v>91</v>
      </c>
      <c r="CY5">
        <v>92</v>
      </c>
      <c r="CZ5">
        <v>93</v>
      </c>
      <c r="DA5">
        <v>94</v>
      </c>
      <c r="DB5">
        <v>95</v>
      </c>
      <c r="DC5">
        <v>96</v>
      </c>
      <c r="DD5">
        <v>97</v>
      </c>
      <c r="DE5">
        <v>98</v>
      </c>
      <c r="DF5">
        <v>99</v>
      </c>
      <c r="DG5">
        <v>100</v>
      </c>
      <c r="DH5">
        <v>101</v>
      </c>
      <c r="DI5">
        <v>103</v>
      </c>
      <c r="DJ5">
        <v>104</v>
      </c>
      <c r="DK5">
        <v>105</v>
      </c>
      <c r="DL5">
        <v>106</v>
      </c>
      <c r="DM5">
        <v>107</v>
      </c>
      <c r="DN5">
        <v>108</v>
      </c>
      <c r="DO5">
        <v>109</v>
      </c>
      <c r="DP5">
        <v>110</v>
      </c>
      <c r="DQ5">
        <v>111</v>
      </c>
      <c r="DR5">
        <v>112</v>
      </c>
      <c r="DS5">
        <v>116</v>
      </c>
      <c r="DT5">
        <v>117</v>
      </c>
      <c r="DU5">
        <v>120</v>
      </c>
      <c r="DV5">
        <v>122</v>
      </c>
      <c r="DW5">
        <v>124</v>
      </c>
      <c r="DX5">
        <v>126</v>
      </c>
      <c r="DY5">
        <v>130</v>
      </c>
      <c r="DZ5">
        <v>135</v>
      </c>
      <c r="EA5">
        <v>136</v>
      </c>
      <c r="EB5">
        <v>144</v>
      </c>
      <c r="EC5">
        <v>148</v>
      </c>
      <c r="EE5" t="s">
        <v>0</v>
      </c>
    </row>
    <row r="6" spans="2:135">
      <c r="B6" t="s">
        <v>44</v>
      </c>
      <c r="C6">
        <v>3</v>
      </c>
      <c r="D6">
        <v>0</v>
      </c>
      <c r="E6">
        <v>0</v>
      </c>
      <c r="I6" t="s">
        <v>44</v>
      </c>
      <c r="J6" t="str">
        <f>I6</f>
        <v>AL</v>
      </c>
      <c r="K6">
        <v>3</v>
      </c>
      <c r="L6">
        <v>0</v>
      </c>
      <c r="N6">
        <v>0.7</v>
      </c>
      <c r="O6">
        <v>0.5</v>
      </c>
      <c r="P6">
        <v>0.4</v>
      </c>
      <c r="Q6">
        <v>1.3</v>
      </c>
      <c r="EE6">
        <v>2.9000000000000004</v>
      </c>
    </row>
    <row r="7" spans="2:135">
      <c r="B7" t="s">
        <v>44</v>
      </c>
      <c r="D7">
        <v>2</v>
      </c>
      <c r="E7">
        <v>0.7</v>
      </c>
      <c r="J7" t="str">
        <f>IF(I7="",J6,I7)</f>
        <v>AL</v>
      </c>
      <c r="K7">
        <v>4</v>
      </c>
      <c r="L7">
        <v>0</v>
      </c>
      <c r="EE7">
        <v>0</v>
      </c>
    </row>
    <row r="8" spans="2:135">
      <c r="B8" t="s">
        <v>44</v>
      </c>
      <c r="D8">
        <v>3</v>
      </c>
      <c r="E8">
        <v>0.5</v>
      </c>
      <c r="J8" t="str">
        <f t="shared" ref="J8:J71" si="0">IF(I8="",J7,I8)</f>
        <v>AL</v>
      </c>
      <c r="K8">
        <v>5</v>
      </c>
      <c r="L8">
        <v>0</v>
      </c>
      <c r="EE8">
        <v>0</v>
      </c>
    </row>
    <row r="9" spans="2:135">
      <c r="B9" t="s">
        <v>44</v>
      </c>
      <c r="D9">
        <v>4</v>
      </c>
      <c r="E9">
        <v>0.4</v>
      </c>
      <c r="J9" t="str">
        <f t="shared" si="0"/>
        <v>AL</v>
      </c>
      <c r="K9">
        <v>6</v>
      </c>
      <c r="L9">
        <v>0</v>
      </c>
      <c r="EE9">
        <v>0</v>
      </c>
    </row>
    <row r="10" spans="2:135">
      <c r="B10" t="s">
        <v>44</v>
      </c>
      <c r="D10">
        <v>5</v>
      </c>
      <c r="E10">
        <v>1.3</v>
      </c>
      <c r="J10" t="str">
        <f t="shared" si="0"/>
        <v>AL</v>
      </c>
      <c r="K10">
        <v>7</v>
      </c>
      <c r="L10">
        <v>0</v>
      </c>
      <c r="EE10">
        <v>0</v>
      </c>
    </row>
    <row r="11" spans="2:135">
      <c r="B11" t="s">
        <v>44</v>
      </c>
      <c r="C11">
        <v>4</v>
      </c>
      <c r="D11">
        <v>0</v>
      </c>
      <c r="E11">
        <v>0</v>
      </c>
      <c r="I11" t="s">
        <v>1</v>
      </c>
      <c r="J11" t="str">
        <f t="shared" si="0"/>
        <v>AR</v>
      </c>
      <c r="K11">
        <v>3</v>
      </c>
      <c r="L11">
        <v>0</v>
      </c>
      <c r="O11">
        <v>28.6</v>
      </c>
      <c r="P11">
        <v>95.699999999999989</v>
      </c>
      <c r="Q11">
        <v>18.5</v>
      </c>
      <c r="R11">
        <v>11.000000000000002</v>
      </c>
      <c r="W11">
        <v>6.3000000000000007</v>
      </c>
      <c r="X11">
        <v>151.10000000000002</v>
      </c>
      <c r="Y11">
        <v>13.799999999999999</v>
      </c>
      <c r="AA11">
        <v>11.000000000000002</v>
      </c>
      <c r="AD11">
        <v>4.2</v>
      </c>
      <c r="AE11">
        <v>246.2</v>
      </c>
      <c r="AJ11">
        <v>107.6</v>
      </c>
      <c r="AK11">
        <v>392.69999999999993</v>
      </c>
      <c r="AL11">
        <v>170.5</v>
      </c>
      <c r="AN11">
        <v>94.4</v>
      </c>
      <c r="AT11">
        <v>46.4</v>
      </c>
      <c r="BB11">
        <v>0</v>
      </c>
      <c r="BQ11">
        <v>0</v>
      </c>
      <c r="EE11">
        <v>1398.0000000000002</v>
      </c>
    </row>
    <row r="12" spans="2:135">
      <c r="B12" t="s">
        <v>44</v>
      </c>
      <c r="C12">
        <v>5</v>
      </c>
      <c r="D12">
        <v>0</v>
      </c>
      <c r="E12">
        <v>0</v>
      </c>
      <c r="J12" t="str">
        <f t="shared" si="0"/>
        <v>AR</v>
      </c>
      <c r="K12">
        <v>4</v>
      </c>
      <c r="L12">
        <v>0</v>
      </c>
      <c r="M12">
        <v>12.100000000000001</v>
      </c>
      <c r="N12">
        <v>6</v>
      </c>
      <c r="O12">
        <v>35.6</v>
      </c>
      <c r="P12">
        <v>50.1</v>
      </c>
      <c r="R12">
        <v>6.5</v>
      </c>
      <c r="AZ12">
        <v>0</v>
      </c>
      <c r="BI12">
        <v>0</v>
      </c>
      <c r="EE12">
        <v>110.30000000000001</v>
      </c>
    </row>
    <row r="13" spans="2:135">
      <c r="B13" t="s">
        <v>44</v>
      </c>
      <c r="C13">
        <v>6</v>
      </c>
      <c r="D13">
        <v>0</v>
      </c>
      <c r="E13">
        <v>0</v>
      </c>
      <c r="J13" t="str">
        <f t="shared" si="0"/>
        <v>AR</v>
      </c>
      <c r="K13">
        <v>5</v>
      </c>
      <c r="L13">
        <v>0</v>
      </c>
      <c r="M13">
        <v>2.2000000000000002</v>
      </c>
      <c r="N13">
        <v>3.9000000000000004</v>
      </c>
      <c r="O13">
        <v>0.2</v>
      </c>
      <c r="P13">
        <v>5.7</v>
      </c>
      <c r="Q13">
        <v>1.9</v>
      </c>
      <c r="BB13">
        <v>0</v>
      </c>
      <c r="EE13">
        <v>13.9</v>
      </c>
    </row>
    <row r="14" spans="2:135">
      <c r="B14" t="s">
        <v>44</v>
      </c>
      <c r="C14">
        <v>7</v>
      </c>
      <c r="D14">
        <v>0</v>
      </c>
      <c r="E14">
        <v>0</v>
      </c>
      <c r="J14" t="str">
        <f t="shared" si="0"/>
        <v>AR</v>
      </c>
      <c r="K14">
        <v>6</v>
      </c>
      <c r="L14">
        <v>0</v>
      </c>
      <c r="O14">
        <v>0.2</v>
      </c>
      <c r="Q14">
        <v>0.2</v>
      </c>
      <c r="BH14">
        <v>0</v>
      </c>
      <c r="EE14">
        <v>0.4</v>
      </c>
    </row>
    <row r="15" spans="2:135">
      <c r="B15" t="s">
        <v>1</v>
      </c>
      <c r="C15">
        <v>3</v>
      </c>
      <c r="D15">
        <v>0</v>
      </c>
      <c r="E15">
        <v>0</v>
      </c>
      <c r="J15" t="str">
        <f t="shared" si="0"/>
        <v>AR</v>
      </c>
      <c r="K15">
        <v>7</v>
      </c>
      <c r="L15">
        <v>0</v>
      </c>
      <c r="EE15">
        <v>0</v>
      </c>
    </row>
    <row r="16" spans="2:135">
      <c r="B16" t="s">
        <v>1</v>
      </c>
      <c r="D16">
        <v>3</v>
      </c>
      <c r="E16">
        <v>28.6</v>
      </c>
      <c r="I16" t="s">
        <v>2</v>
      </c>
      <c r="J16" t="str">
        <f t="shared" si="0"/>
        <v>AZ</v>
      </c>
      <c r="K16">
        <v>3</v>
      </c>
      <c r="L16">
        <v>0</v>
      </c>
      <c r="M16">
        <v>2.2000000000000002</v>
      </c>
      <c r="N16">
        <v>63.2</v>
      </c>
      <c r="O16">
        <v>438.4</v>
      </c>
      <c r="P16">
        <v>9081.7999999999993</v>
      </c>
      <c r="Q16">
        <v>140</v>
      </c>
      <c r="U16">
        <v>1932.7000000000003</v>
      </c>
      <c r="X16">
        <v>465.6</v>
      </c>
      <c r="Z16">
        <v>277.00000000000006</v>
      </c>
      <c r="BB16">
        <v>28693.5</v>
      </c>
      <c r="BN16">
        <v>2117.9</v>
      </c>
      <c r="BS16">
        <v>228.5</v>
      </c>
      <c r="CZ16">
        <v>2556.3000000000002</v>
      </c>
      <c r="EE16">
        <v>45997.100000000006</v>
      </c>
    </row>
    <row r="17" spans="2:135">
      <c r="B17" t="s">
        <v>1</v>
      </c>
      <c r="D17">
        <v>4</v>
      </c>
      <c r="E17">
        <v>95.699999999999989</v>
      </c>
      <c r="J17" t="str">
        <f t="shared" si="0"/>
        <v>AZ</v>
      </c>
      <c r="K17">
        <v>4</v>
      </c>
      <c r="L17">
        <v>57.7</v>
      </c>
      <c r="M17">
        <v>1068.1999999999998</v>
      </c>
      <c r="N17">
        <v>120.9</v>
      </c>
      <c r="O17">
        <v>66.100000000000009</v>
      </c>
      <c r="P17">
        <v>817.6</v>
      </c>
      <c r="Q17">
        <v>677.19999999999993</v>
      </c>
      <c r="R17">
        <v>30.599999999999998</v>
      </c>
      <c r="S17">
        <v>244.8</v>
      </c>
      <c r="T17">
        <v>363.9</v>
      </c>
      <c r="U17">
        <v>108.8</v>
      </c>
      <c r="X17">
        <v>181</v>
      </c>
      <c r="Y17">
        <v>0</v>
      </c>
      <c r="AH17">
        <v>0.2</v>
      </c>
      <c r="BA17">
        <v>225.99999999999955</v>
      </c>
      <c r="BH17">
        <v>0.40000000000000568</v>
      </c>
      <c r="BU17">
        <v>0</v>
      </c>
      <c r="CQ17">
        <v>46.499999999999972</v>
      </c>
      <c r="EE17">
        <v>4009.8999999999996</v>
      </c>
    </row>
    <row r="18" spans="2:135">
      <c r="B18" t="s">
        <v>1</v>
      </c>
      <c r="D18">
        <v>5</v>
      </c>
      <c r="E18">
        <v>18.5</v>
      </c>
      <c r="J18" t="str">
        <f t="shared" si="0"/>
        <v>AZ</v>
      </c>
      <c r="K18">
        <v>5</v>
      </c>
      <c r="L18">
        <v>0</v>
      </c>
      <c r="M18">
        <v>107.2</v>
      </c>
      <c r="N18">
        <v>135.79999999999998</v>
      </c>
      <c r="O18">
        <v>139.4</v>
      </c>
      <c r="P18">
        <v>274.7</v>
      </c>
      <c r="Q18">
        <v>20.399999999999999</v>
      </c>
      <c r="W18">
        <v>0</v>
      </c>
      <c r="AX18">
        <v>0</v>
      </c>
      <c r="AZ18">
        <v>0</v>
      </c>
      <c r="CE18">
        <v>0</v>
      </c>
      <c r="EE18">
        <v>677.49999999999989</v>
      </c>
    </row>
    <row r="19" spans="2:135">
      <c r="B19" t="s">
        <v>1</v>
      </c>
      <c r="D19">
        <v>6</v>
      </c>
      <c r="E19">
        <v>11.000000000000002</v>
      </c>
      <c r="J19" t="str">
        <f t="shared" si="0"/>
        <v>AZ</v>
      </c>
      <c r="K19">
        <v>6</v>
      </c>
      <c r="L19">
        <v>0</v>
      </c>
      <c r="M19">
        <v>13.700000000000001</v>
      </c>
      <c r="N19">
        <v>30.1</v>
      </c>
      <c r="O19">
        <v>49.5</v>
      </c>
      <c r="P19">
        <v>16.7</v>
      </c>
      <c r="Q19">
        <v>1.2000000000000002</v>
      </c>
      <c r="S19">
        <v>0</v>
      </c>
      <c r="W19">
        <v>0</v>
      </c>
      <c r="AW19">
        <v>0</v>
      </c>
      <c r="CB19">
        <v>0</v>
      </c>
      <c r="EE19">
        <v>111.20000000000002</v>
      </c>
    </row>
    <row r="20" spans="2:135">
      <c r="B20" t="s">
        <v>1</v>
      </c>
      <c r="D20">
        <v>11</v>
      </c>
      <c r="E20">
        <v>6.3000000000000007</v>
      </c>
      <c r="J20" t="str">
        <f t="shared" si="0"/>
        <v>AZ</v>
      </c>
      <c r="K20">
        <v>7</v>
      </c>
      <c r="L20">
        <v>0</v>
      </c>
      <c r="M20">
        <v>5</v>
      </c>
      <c r="N20">
        <v>0.6</v>
      </c>
      <c r="O20">
        <v>6</v>
      </c>
      <c r="V20">
        <v>0</v>
      </c>
      <c r="X20">
        <v>0</v>
      </c>
      <c r="AV20">
        <v>0</v>
      </c>
      <c r="BB20">
        <v>0</v>
      </c>
      <c r="CB20">
        <v>0</v>
      </c>
      <c r="EE20">
        <v>11.6</v>
      </c>
    </row>
    <row r="21" spans="2:135">
      <c r="B21" t="s">
        <v>1</v>
      </c>
      <c r="D21">
        <v>12</v>
      </c>
      <c r="E21">
        <v>151.10000000000002</v>
      </c>
      <c r="I21" t="s">
        <v>3</v>
      </c>
      <c r="J21" t="str">
        <f t="shared" si="0"/>
        <v>CA</v>
      </c>
      <c r="K21">
        <v>3</v>
      </c>
      <c r="L21">
        <v>0</v>
      </c>
      <c r="N21">
        <v>634.40000000000009</v>
      </c>
      <c r="O21">
        <v>1035.3000000000002</v>
      </c>
      <c r="P21">
        <v>1041.3</v>
      </c>
      <c r="Q21">
        <v>1684.3999999999999</v>
      </c>
      <c r="R21">
        <v>201.4</v>
      </c>
      <c r="S21">
        <v>515.40000000000009</v>
      </c>
      <c r="T21">
        <v>699.40000000000009</v>
      </c>
      <c r="U21">
        <v>367.49999999999994</v>
      </c>
      <c r="V21">
        <v>1799.6999999999998</v>
      </c>
      <c r="W21">
        <v>152</v>
      </c>
      <c r="X21">
        <v>886.8</v>
      </c>
      <c r="Y21">
        <v>422.8</v>
      </c>
      <c r="Z21">
        <v>285</v>
      </c>
      <c r="AD21">
        <v>815.7</v>
      </c>
      <c r="AL21">
        <v>5159.3999999999996</v>
      </c>
      <c r="AW21">
        <v>3903.5999999999995</v>
      </c>
      <c r="BN21">
        <v>12.199999999999989</v>
      </c>
      <c r="BT21">
        <v>781.00000000000011</v>
      </c>
      <c r="BV21">
        <v>712.20000000000027</v>
      </c>
      <c r="CH21">
        <v>573.19999999999993</v>
      </c>
      <c r="CR21">
        <v>20310.100000000002</v>
      </c>
      <c r="CZ21">
        <v>0</v>
      </c>
      <c r="DU21">
        <v>0.79999999999995453</v>
      </c>
      <c r="EE21">
        <v>41993.600000000006</v>
      </c>
    </row>
    <row r="22" spans="2:135">
      <c r="B22" t="s">
        <v>1</v>
      </c>
      <c r="D22">
        <v>13</v>
      </c>
      <c r="E22">
        <v>13.799999999999999</v>
      </c>
      <c r="J22" t="str">
        <f t="shared" si="0"/>
        <v>CA</v>
      </c>
      <c r="K22">
        <v>4</v>
      </c>
      <c r="L22">
        <v>0</v>
      </c>
      <c r="M22">
        <v>433.40000000000003</v>
      </c>
      <c r="N22">
        <v>525.50000000000011</v>
      </c>
      <c r="O22">
        <v>268</v>
      </c>
      <c r="P22">
        <v>1555.6</v>
      </c>
      <c r="Q22">
        <v>666.00000000000011</v>
      </c>
      <c r="R22">
        <v>242.89999999999998</v>
      </c>
      <c r="S22">
        <v>319.10000000000002</v>
      </c>
      <c r="T22">
        <v>2505.7000000000003</v>
      </c>
      <c r="U22">
        <v>123.5</v>
      </c>
      <c r="V22">
        <v>132.39999999999998</v>
      </c>
      <c r="W22">
        <v>1037.6000000000001</v>
      </c>
      <c r="Y22">
        <v>630.40000000000009</v>
      </c>
      <c r="Z22">
        <v>496.9</v>
      </c>
      <c r="AB22">
        <v>218.1</v>
      </c>
      <c r="AC22">
        <v>114.9</v>
      </c>
      <c r="AD22">
        <v>151.10000000000002</v>
      </c>
      <c r="AE22">
        <v>746.59999999999991</v>
      </c>
      <c r="AF22">
        <v>0</v>
      </c>
      <c r="AG22">
        <v>371.6</v>
      </c>
      <c r="AI22">
        <v>175.8</v>
      </c>
      <c r="AS22">
        <v>0</v>
      </c>
      <c r="BE22">
        <v>0</v>
      </c>
      <c r="BN22">
        <v>18.5</v>
      </c>
      <c r="BP22">
        <v>0</v>
      </c>
      <c r="BZ22">
        <v>0</v>
      </c>
      <c r="CG22">
        <v>780.89999999999964</v>
      </c>
      <c r="CQ22">
        <v>0</v>
      </c>
      <c r="DN22">
        <v>0</v>
      </c>
      <c r="EE22">
        <v>11514.5</v>
      </c>
    </row>
    <row r="23" spans="2:135">
      <c r="B23" t="s">
        <v>1</v>
      </c>
      <c r="D23">
        <v>15</v>
      </c>
      <c r="E23">
        <v>11.000000000000002</v>
      </c>
      <c r="J23" t="str">
        <f t="shared" si="0"/>
        <v>CA</v>
      </c>
      <c r="K23">
        <v>5</v>
      </c>
      <c r="L23">
        <v>0</v>
      </c>
      <c r="M23">
        <v>284.5</v>
      </c>
      <c r="N23">
        <v>146.80000000000001</v>
      </c>
      <c r="O23">
        <v>982.69999999999993</v>
      </c>
      <c r="P23">
        <v>385.7</v>
      </c>
      <c r="Q23">
        <v>750.19999999999982</v>
      </c>
      <c r="R23">
        <v>291.29999999999995</v>
      </c>
      <c r="S23">
        <v>428.20000000000005</v>
      </c>
      <c r="T23">
        <v>746.2</v>
      </c>
      <c r="U23">
        <v>204.7</v>
      </c>
      <c r="W23">
        <v>253.6</v>
      </c>
      <c r="X23">
        <v>155.89999999999998</v>
      </c>
      <c r="Z23">
        <v>0</v>
      </c>
      <c r="AA23">
        <v>52.8</v>
      </c>
      <c r="AB23">
        <v>111.9</v>
      </c>
      <c r="AD23">
        <v>0</v>
      </c>
      <c r="AE23">
        <v>0</v>
      </c>
      <c r="AF23">
        <v>0</v>
      </c>
      <c r="AN23">
        <v>0</v>
      </c>
      <c r="AX23">
        <v>0</v>
      </c>
      <c r="BF23">
        <v>0</v>
      </c>
      <c r="BI23">
        <v>0</v>
      </c>
      <c r="BJ23">
        <v>0</v>
      </c>
      <c r="BR23">
        <v>0</v>
      </c>
      <c r="BU23">
        <v>0</v>
      </c>
      <c r="CF23">
        <v>0</v>
      </c>
      <c r="DH23">
        <v>0</v>
      </c>
      <c r="EE23">
        <v>4794.4999999999991</v>
      </c>
    </row>
    <row r="24" spans="2:135">
      <c r="B24" t="s">
        <v>1</v>
      </c>
      <c r="D24">
        <v>18</v>
      </c>
      <c r="E24">
        <v>4.2</v>
      </c>
      <c r="J24" t="str">
        <f t="shared" si="0"/>
        <v>CA</v>
      </c>
      <c r="K24">
        <v>6</v>
      </c>
      <c r="L24">
        <v>0</v>
      </c>
      <c r="M24">
        <v>6.8000000000000007</v>
      </c>
      <c r="N24">
        <v>187.3</v>
      </c>
      <c r="O24">
        <v>126.4</v>
      </c>
      <c r="P24">
        <v>309.29999999999995</v>
      </c>
      <c r="Q24">
        <v>57.3</v>
      </c>
      <c r="R24">
        <v>452.4</v>
      </c>
      <c r="S24">
        <v>6.5</v>
      </c>
      <c r="T24">
        <v>249.60000000000002</v>
      </c>
      <c r="U24">
        <v>28.200000000000003</v>
      </c>
      <c r="W24">
        <v>6.4</v>
      </c>
      <c r="Z24">
        <v>0</v>
      </c>
      <c r="AB24">
        <v>0</v>
      </c>
      <c r="AC24">
        <v>0</v>
      </c>
      <c r="AF24">
        <v>0</v>
      </c>
      <c r="AM24">
        <v>0</v>
      </c>
      <c r="BC24">
        <v>0</v>
      </c>
      <c r="BH24">
        <v>0</v>
      </c>
      <c r="BJ24">
        <v>0</v>
      </c>
      <c r="BO24">
        <v>0</v>
      </c>
      <c r="DH24">
        <v>0</v>
      </c>
      <c r="EE24">
        <v>1430.2</v>
      </c>
    </row>
    <row r="25" spans="2:135">
      <c r="B25" t="s">
        <v>1</v>
      </c>
      <c r="D25">
        <v>19</v>
      </c>
      <c r="E25">
        <v>246.2</v>
      </c>
      <c r="J25" t="str">
        <f t="shared" si="0"/>
        <v>CA</v>
      </c>
      <c r="K25">
        <v>7</v>
      </c>
      <c r="L25">
        <v>0</v>
      </c>
      <c r="M25">
        <v>64.900000000000006</v>
      </c>
      <c r="N25">
        <v>76.8</v>
      </c>
      <c r="O25">
        <v>55.9</v>
      </c>
      <c r="P25">
        <v>192.9</v>
      </c>
      <c r="Q25">
        <v>16.8</v>
      </c>
      <c r="R25">
        <v>12.500000000000002</v>
      </c>
      <c r="S25">
        <v>123.8</v>
      </c>
      <c r="T25">
        <v>6.4</v>
      </c>
      <c r="AB25">
        <v>0</v>
      </c>
      <c r="AE25">
        <v>0</v>
      </c>
      <c r="AL25">
        <v>0</v>
      </c>
      <c r="AZ25">
        <v>0</v>
      </c>
      <c r="BG25">
        <v>0</v>
      </c>
      <c r="BK25">
        <v>0</v>
      </c>
      <c r="BM25">
        <v>0</v>
      </c>
      <c r="DH25">
        <v>0</v>
      </c>
      <c r="EE25">
        <v>550</v>
      </c>
    </row>
    <row r="26" spans="2:135">
      <c r="B26" t="s">
        <v>1</v>
      </c>
      <c r="D26">
        <v>24</v>
      </c>
      <c r="E26">
        <v>107.6</v>
      </c>
      <c r="I26" t="s">
        <v>4</v>
      </c>
      <c r="J26" t="str">
        <f t="shared" si="0"/>
        <v>CO</v>
      </c>
      <c r="K26">
        <v>3</v>
      </c>
      <c r="L26">
        <v>0</v>
      </c>
      <c r="P26">
        <v>1602.5</v>
      </c>
      <c r="R26">
        <v>9234</v>
      </c>
      <c r="AL26">
        <v>1745</v>
      </c>
      <c r="AN26">
        <v>955.6</v>
      </c>
      <c r="AP26">
        <v>6344.8</v>
      </c>
      <c r="AV26">
        <v>2895.1</v>
      </c>
      <c r="BJ26">
        <v>59351.199999999997</v>
      </c>
      <c r="BP26">
        <v>6171.9000000000005</v>
      </c>
      <c r="BT26">
        <v>48486.1</v>
      </c>
      <c r="CQ26">
        <v>64096.4</v>
      </c>
      <c r="CW26">
        <v>1516.3</v>
      </c>
      <c r="CY26">
        <v>383.1</v>
      </c>
      <c r="EE26">
        <v>202781.99999999997</v>
      </c>
    </row>
    <row r="27" spans="2:135">
      <c r="B27" t="s">
        <v>1</v>
      </c>
      <c r="D27">
        <v>25</v>
      </c>
      <c r="E27">
        <v>392.69999999999993</v>
      </c>
      <c r="J27" t="str">
        <f t="shared" si="0"/>
        <v>CO</v>
      </c>
      <c r="K27">
        <v>4</v>
      </c>
      <c r="L27">
        <v>0</v>
      </c>
      <c r="N27">
        <v>231.2</v>
      </c>
      <c r="S27">
        <v>140.29999999999998</v>
      </c>
      <c r="AG27">
        <v>301</v>
      </c>
      <c r="AH27">
        <v>319.7</v>
      </c>
      <c r="AM27">
        <v>467.70000000000005</v>
      </c>
      <c r="AS27">
        <v>2190</v>
      </c>
      <c r="BD27">
        <v>23.2</v>
      </c>
      <c r="BG27">
        <v>565.70000000000005</v>
      </c>
      <c r="BK27">
        <v>57565.100000000006</v>
      </c>
      <c r="BS27">
        <v>48515</v>
      </c>
      <c r="CN27">
        <v>58851.6</v>
      </c>
      <c r="CO27">
        <v>151.6</v>
      </c>
      <c r="CQ27">
        <v>39.5</v>
      </c>
      <c r="EE27">
        <v>169361.6</v>
      </c>
    </row>
    <row r="28" spans="2:135">
      <c r="B28" t="s">
        <v>1</v>
      </c>
      <c r="D28">
        <v>26</v>
      </c>
      <c r="E28">
        <v>170.5</v>
      </c>
      <c r="J28" t="str">
        <f t="shared" si="0"/>
        <v>CO</v>
      </c>
      <c r="K28">
        <v>5</v>
      </c>
      <c r="L28">
        <v>51.599999999999994</v>
      </c>
      <c r="M28">
        <v>399.5</v>
      </c>
      <c r="N28">
        <v>168.2</v>
      </c>
      <c r="O28">
        <v>64.599999999999994</v>
      </c>
      <c r="P28">
        <v>375.30000000000007</v>
      </c>
      <c r="Q28">
        <v>49.199999999999996</v>
      </c>
      <c r="S28">
        <v>83.7</v>
      </c>
      <c r="T28">
        <v>10.5</v>
      </c>
      <c r="U28">
        <v>140.79999999999998</v>
      </c>
      <c r="V28">
        <v>15.200000000000001</v>
      </c>
      <c r="W28">
        <v>0.8</v>
      </c>
      <c r="AA28">
        <v>160.9</v>
      </c>
      <c r="AD28">
        <v>31.700000000000003</v>
      </c>
      <c r="AJ28">
        <v>130.1</v>
      </c>
      <c r="AO28">
        <v>5399.9</v>
      </c>
      <c r="AW28">
        <v>3449</v>
      </c>
      <c r="AX28">
        <v>0</v>
      </c>
      <c r="BV28">
        <v>15.000000000000014</v>
      </c>
      <c r="CF28">
        <v>28.099999999999998</v>
      </c>
      <c r="CG28">
        <v>0</v>
      </c>
      <c r="EE28">
        <v>10574.1</v>
      </c>
    </row>
    <row r="29" spans="2:135">
      <c r="B29" t="s">
        <v>1</v>
      </c>
      <c r="D29">
        <v>28</v>
      </c>
      <c r="E29">
        <v>94.4</v>
      </c>
      <c r="J29" t="str">
        <f t="shared" si="0"/>
        <v>CO</v>
      </c>
      <c r="K29">
        <v>6</v>
      </c>
      <c r="L29">
        <v>0</v>
      </c>
      <c r="M29">
        <v>15.8</v>
      </c>
      <c r="N29">
        <v>78</v>
      </c>
      <c r="O29">
        <v>190.89999999999998</v>
      </c>
      <c r="P29">
        <v>185.99999999999997</v>
      </c>
      <c r="Q29">
        <v>171.7</v>
      </c>
      <c r="R29">
        <v>18.3</v>
      </c>
      <c r="S29">
        <v>3.3999999999999968</v>
      </c>
      <c r="U29">
        <v>55.1</v>
      </c>
      <c r="X29">
        <v>0</v>
      </c>
      <c r="Z29">
        <v>0</v>
      </c>
      <c r="AC29">
        <v>0.79999999999999716</v>
      </c>
      <c r="AJ29">
        <v>0</v>
      </c>
      <c r="AM29">
        <v>155.09999999999997</v>
      </c>
      <c r="AS29">
        <v>0</v>
      </c>
      <c r="AU29">
        <v>0</v>
      </c>
      <c r="AW29">
        <v>0</v>
      </c>
      <c r="CA29">
        <v>0</v>
      </c>
      <c r="CC29">
        <v>0</v>
      </c>
      <c r="EE29">
        <v>875.09999999999968</v>
      </c>
    </row>
    <row r="30" spans="2:135">
      <c r="B30" t="s">
        <v>1</v>
      </c>
      <c r="D30">
        <v>34</v>
      </c>
      <c r="E30">
        <v>46.4</v>
      </c>
      <c r="J30" t="str">
        <f t="shared" si="0"/>
        <v>CO</v>
      </c>
      <c r="K30">
        <v>7</v>
      </c>
      <c r="L30">
        <v>0</v>
      </c>
      <c r="M30">
        <v>40.099999999999994</v>
      </c>
      <c r="N30">
        <v>41.800000000000004</v>
      </c>
      <c r="O30">
        <v>184.70000000000002</v>
      </c>
      <c r="P30">
        <v>59.300000000000004</v>
      </c>
      <c r="Q30">
        <v>1</v>
      </c>
      <c r="S30">
        <v>0.2</v>
      </c>
      <c r="U30">
        <v>0.6</v>
      </c>
      <c r="W30">
        <v>0</v>
      </c>
      <c r="AA30">
        <v>0</v>
      </c>
      <c r="AJ30">
        <v>0</v>
      </c>
      <c r="AL30">
        <v>0</v>
      </c>
      <c r="AS30">
        <v>0</v>
      </c>
      <c r="AV30">
        <v>0</v>
      </c>
      <c r="CD30">
        <v>0</v>
      </c>
      <c r="EE30">
        <v>327.70000000000005</v>
      </c>
    </row>
    <row r="31" spans="2:135">
      <c r="B31" t="s">
        <v>1</v>
      </c>
      <c r="D31">
        <v>42</v>
      </c>
      <c r="E31">
        <v>0</v>
      </c>
      <c r="I31" t="s">
        <v>5</v>
      </c>
      <c r="J31" t="str">
        <f t="shared" si="0"/>
        <v>CT</v>
      </c>
      <c r="K31">
        <v>3</v>
      </c>
      <c r="L31">
        <v>0</v>
      </c>
      <c r="AD31">
        <v>0</v>
      </c>
      <c r="AE31">
        <v>27.799999999999997</v>
      </c>
      <c r="AF31">
        <v>0.1</v>
      </c>
      <c r="AG31">
        <v>64.199999999999989</v>
      </c>
      <c r="AI31">
        <v>50.9</v>
      </c>
      <c r="AK31">
        <v>28.8</v>
      </c>
      <c r="EE31">
        <v>171.8</v>
      </c>
    </row>
    <row r="32" spans="2:135">
      <c r="B32" t="s">
        <v>1</v>
      </c>
      <c r="D32">
        <v>57</v>
      </c>
      <c r="E32">
        <v>0</v>
      </c>
      <c r="J32" t="str">
        <f t="shared" si="0"/>
        <v>CT</v>
      </c>
      <c r="K32">
        <v>4</v>
      </c>
      <c r="L32">
        <v>0</v>
      </c>
      <c r="AC32">
        <v>2</v>
      </c>
      <c r="AD32">
        <v>1</v>
      </c>
      <c r="AF32">
        <v>1.5</v>
      </c>
      <c r="AG32">
        <v>0.90000000000000013</v>
      </c>
      <c r="EE32">
        <v>5.4</v>
      </c>
    </row>
    <row r="33" spans="2:135">
      <c r="B33" t="s">
        <v>1</v>
      </c>
      <c r="C33">
        <v>4</v>
      </c>
      <c r="D33">
        <v>0</v>
      </c>
      <c r="E33">
        <v>0</v>
      </c>
      <c r="J33" t="str">
        <f t="shared" si="0"/>
        <v>CT</v>
      </c>
      <c r="K33">
        <v>5</v>
      </c>
      <c r="L33">
        <v>0</v>
      </c>
      <c r="EE33">
        <v>0</v>
      </c>
    </row>
    <row r="34" spans="2:135">
      <c r="B34" t="s">
        <v>1</v>
      </c>
      <c r="D34">
        <v>1</v>
      </c>
      <c r="E34">
        <v>12.100000000000001</v>
      </c>
      <c r="J34" t="str">
        <f t="shared" si="0"/>
        <v>CT</v>
      </c>
      <c r="K34">
        <v>6</v>
      </c>
      <c r="L34">
        <v>0</v>
      </c>
      <c r="EE34">
        <v>0</v>
      </c>
    </row>
    <row r="35" spans="2:135">
      <c r="B35" t="s">
        <v>1</v>
      </c>
      <c r="D35">
        <v>2</v>
      </c>
      <c r="E35">
        <v>6</v>
      </c>
      <c r="J35" t="str">
        <f t="shared" si="0"/>
        <v>CT</v>
      </c>
      <c r="K35">
        <v>7</v>
      </c>
      <c r="L35">
        <v>0</v>
      </c>
      <c r="EE35">
        <v>0</v>
      </c>
    </row>
    <row r="36" spans="2:135">
      <c r="B36" t="s">
        <v>1</v>
      </c>
      <c r="D36">
        <v>3</v>
      </c>
      <c r="E36">
        <v>35.6</v>
      </c>
      <c r="I36" t="s">
        <v>6</v>
      </c>
      <c r="J36" t="str">
        <f t="shared" si="0"/>
        <v>DE</v>
      </c>
      <c r="K36">
        <v>3</v>
      </c>
      <c r="M36">
        <v>59.5</v>
      </c>
      <c r="N36">
        <v>22.400000000000002</v>
      </c>
      <c r="O36">
        <v>92.1</v>
      </c>
      <c r="P36">
        <v>1</v>
      </c>
      <c r="R36">
        <v>0</v>
      </c>
      <c r="S36">
        <v>44.5</v>
      </c>
      <c r="T36">
        <v>30.2</v>
      </c>
      <c r="AP36">
        <v>0</v>
      </c>
      <c r="EE36">
        <v>249.7</v>
      </c>
    </row>
    <row r="37" spans="2:135">
      <c r="B37" t="s">
        <v>1</v>
      </c>
      <c r="D37">
        <v>4</v>
      </c>
      <c r="E37">
        <v>50.1</v>
      </c>
      <c r="J37" t="str">
        <f t="shared" si="0"/>
        <v>DE</v>
      </c>
      <c r="K37">
        <v>4</v>
      </c>
      <c r="L37">
        <v>0</v>
      </c>
      <c r="M37">
        <v>0.70000000000000007</v>
      </c>
      <c r="AP37">
        <v>0</v>
      </c>
      <c r="EE37">
        <v>0.70000000000000007</v>
      </c>
    </row>
    <row r="38" spans="2:135">
      <c r="B38" t="s">
        <v>1</v>
      </c>
      <c r="D38">
        <v>6</v>
      </c>
      <c r="E38">
        <v>6.5</v>
      </c>
      <c r="J38" t="str">
        <f t="shared" si="0"/>
        <v>DE</v>
      </c>
      <c r="K38">
        <v>5</v>
      </c>
      <c r="L38">
        <v>0</v>
      </c>
      <c r="EE38">
        <v>0</v>
      </c>
    </row>
    <row r="39" spans="2:135">
      <c r="B39" t="s">
        <v>1</v>
      </c>
      <c r="D39">
        <v>40</v>
      </c>
      <c r="E39">
        <v>0</v>
      </c>
      <c r="J39" t="str">
        <f t="shared" si="0"/>
        <v>DE</v>
      </c>
      <c r="K39">
        <v>6</v>
      </c>
      <c r="L39">
        <v>0</v>
      </c>
      <c r="EE39">
        <v>0</v>
      </c>
    </row>
    <row r="40" spans="2:135">
      <c r="B40" t="s">
        <v>1</v>
      </c>
      <c r="D40">
        <v>49</v>
      </c>
      <c r="E40">
        <v>0</v>
      </c>
      <c r="J40" t="str">
        <f t="shared" si="0"/>
        <v>DE</v>
      </c>
      <c r="K40">
        <v>7</v>
      </c>
      <c r="L40">
        <v>0</v>
      </c>
      <c r="EE40">
        <v>0</v>
      </c>
    </row>
    <row r="41" spans="2:135">
      <c r="B41" t="s">
        <v>1</v>
      </c>
      <c r="C41">
        <v>5</v>
      </c>
      <c r="D41">
        <v>0</v>
      </c>
      <c r="E41">
        <v>0</v>
      </c>
      <c r="I41" t="s">
        <v>45</v>
      </c>
      <c r="J41" t="str">
        <f t="shared" si="0"/>
        <v>FL</v>
      </c>
      <c r="K41">
        <v>3</v>
      </c>
      <c r="L41">
        <v>0</v>
      </c>
      <c r="EE41">
        <v>0</v>
      </c>
    </row>
    <row r="42" spans="2:135">
      <c r="B42" t="s">
        <v>1</v>
      </c>
      <c r="D42">
        <v>1</v>
      </c>
      <c r="E42">
        <v>2.2000000000000002</v>
      </c>
      <c r="J42" t="str">
        <f t="shared" si="0"/>
        <v>FL</v>
      </c>
      <c r="K42">
        <v>4</v>
      </c>
      <c r="L42">
        <v>0</v>
      </c>
      <c r="EE42">
        <v>0</v>
      </c>
    </row>
    <row r="43" spans="2:135">
      <c r="B43" t="s">
        <v>1</v>
      </c>
      <c r="D43">
        <v>2</v>
      </c>
      <c r="E43">
        <v>3.9000000000000004</v>
      </c>
      <c r="J43" t="str">
        <f t="shared" si="0"/>
        <v>FL</v>
      </c>
      <c r="K43">
        <v>5</v>
      </c>
      <c r="L43">
        <v>0</v>
      </c>
      <c r="EE43">
        <v>0</v>
      </c>
    </row>
    <row r="44" spans="2:135">
      <c r="B44" t="s">
        <v>1</v>
      </c>
      <c r="D44">
        <v>3</v>
      </c>
      <c r="E44">
        <v>0.2</v>
      </c>
      <c r="J44" t="str">
        <f t="shared" si="0"/>
        <v>FL</v>
      </c>
      <c r="K44">
        <v>6</v>
      </c>
      <c r="L44">
        <v>0</v>
      </c>
      <c r="EE44">
        <v>0</v>
      </c>
    </row>
    <row r="45" spans="2:135">
      <c r="B45" t="s">
        <v>1</v>
      </c>
      <c r="D45">
        <v>4</v>
      </c>
      <c r="E45">
        <v>5.7</v>
      </c>
      <c r="J45" t="str">
        <f t="shared" si="0"/>
        <v>FL</v>
      </c>
      <c r="K45">
        <v>7</v>
      </c>
      <c r="L45">
        <v>0</v>
      </c>
      <c r="EE45">
        <v>0</v>
      </c>
    </row>
    <row r="46" spans="2:135">
      <c r="B46" t="s">
        <v>1</v>
      </c>
      <c r="D46">
        <v>5</v>
      </c>
      <c r="E46">
        <v>1.9</v>
      </c>
      <c r="I46" t="s">
        <v>46</v>
      </c>
      <c r="J46" t="str">
        <f t="shared" si="0"/>
        <v>GA</v>
      </c>
      <c r="K46">
        <v>3</v>
      </c>
      <c r="L46">
        <v>0</v>
      </c>
      <c r="M46">
        <v>28.3</v>
      </c>
      <c r="O46">
        <v>4.4000000000000004</v>
      </c>
      <c r="P46">
        <v>2.9000000000000004</v>
      </c>
      <c r="Q46">
        <v>10</v>
      </c>
      <c r="R46">
        <v>5.7</v>
      </c>
      <c r="T46">
        <v>0.2</v>
      </c>
      <c r="EE46">
        <v>51.500000000000007</v>
      </c>
    </row>
    <row r="47" spans="2:135">
      <c r="B47" t="s">
        <v>1</v>
      </c>
      <c r="D47">
        <v>42</v>
      </c>
      <c r="E47">
        <v>0</v>
      </c>
      <c r="J47" t="str">
        <f t="shared" si="0"/>
        <v>GA</v>
      </c>
      <c r="K47">
        <v>4</v>
      </c>
      <c r="L47">
        <v>0</v>
      </c>
      <c r="M47">
        <v>0.2</v>
      </c>
      <c r="N47">
        <v>0.8</v>
      </c>
      <c r="O47">
        <v>1.5</v>
      </c>
      <c r="Q47">
        <v>0.5</v>
      </c>
      <c r="EE47">
        <v>3</v>
      </c>
    </row>
    <row r="48" spans="2:135">
      <c r="B48" t="s">
        <v>1</v>
      </c>
      <c r="C48">
        <v>6</v>
      </c>
      <c r="D48">
        <v>0</v>
      </c>
      <c r="E48">
        <v>0</v>
      </c>
      <c r="J48" t="str">
        <f t="shared" si="0"/>
        <v>GA</v>
      </c>
      <c r="K48">
        <v>5</v>
      </c>
      <c r="L48">
        <v>0</v>
      </c>
      <c r="N48">
        <v>1.5</v>
      </c>
      <c r="O48">
        <v>2.6999999999999997</v>
      </c>
      <c r="R48">
        <v>0.3</v>
      </c>
      <c r="V48">
        <v>0.3</v>
      </c>
      <c r="EE48">
        <v>4.7999999999999989</v>
      </c>
    </row>
    <row r="49" spans="2:135">
      <c r="B49" t="s">
        <v>1</v>
      </c>
      <c r="D49">
        <v>3</v>
      </c>
      <c r="E49">
        <v>0.2</v>
      </c>
      <c r="J49" t="str">
        <f t="shared" si="0"/>
        <v>GA</v>
      </c>
      <c r="K49">
        <v>6</v>
      </c>
      <c r="L49">
        <v>0</v>
      </c>
      <c r="EE49">
        <v>0</v>
      </c>
    </row>
    <row r="50" spans="2:135">
      <c r="B50" t="s">
        <v>1</v>
      </c>
      <c r="D50">
        <v>5</v>
      </c>
      <c r="E50">
        <v>0.2</v>
      </c>
      <c r="J50" t="str">
        <f t="shared" si="0"/>
        <v>GA</v>
      </c>
      <c r="K50">
        <v>7</v>
      </c>
      <c r="L50">
        <v>0</v>
      </c>
      <c r="EE50">
        <v>0</v>
      </c>
    </row>
    <row r="51" spans="2:135">
      <c r="B51" t="s">
        <v>1</v>
      </c>
      <c r="D51">
        <v>48</v>
      </c>
      <c r="E51">
        <v>0</v>
      </c>
      <c r="I51" t="s">
        <v>7</v>
      </c>
      <c r="J51" t="str">
        <f t="shared" si="0"/>
        <v>IA</v>
      </c>
      <c r="K51">
        <v>3</v>
      </c>
      <c r="L51">
        <v>0</v>
      </c>
      <c r="M51">
        <v>0.2</v>
      </c>
      <c r="R51">
        <v>2.5999999999999996</v>
      </c>
      <c r="S51">
        <v>23059.8</v>
      </c>
      <c r="T51">
        <v>21334.9</v>
      </c>
      <c r="Z51">
        <v>1.4</v>
      </c>
      <c r="AD51">
        <v>2291.9</v>
      </c>
      <c r="AE51">
        <v>0.2</v>
      </c>
      <c r="AG51">
        <v>75426.299999999988</v>
      </c>
      <c r="AI51">
        <v>37297.299999999996</v>
      </c>
      <c r="AJ51">
        <v>10</v>
      </c>
      <c r="AK51">
        <v>1</v>
      </c>
      <c r="AL51">
        <v>0.6</v>
      </c>
      <c r="AM51">
        <v>2.1999999999999997</v>
      </c>
      <c r="AN51">
        <v>3.2</v>
      </c>
      <c r="AO51">
        <v>2.4000000000000004</v>
      </c>
      <c r="AR51">
        <v>3.6</v>
      </c>
      <c r="AS51">
        <v>22.2</v>
      </c>
      <c r="AT51">
        <v>29815.599999999999</v>
      </c>
      <c r="AU51">
        <v>1.2</v>
      </c>
      <c r="AW51">
        <v>7</v>
      </c>
      <c r="AX51">
        <v>1.4</v>
      </c>
      <c r="BA51">
        <v>36939.300000000003</v>
      </c>
      <c r="BD51">
        <v>1.2</v>
      </c>
      <c r="BJ51">
        <v>21677.999999999996</v>
      </c>
      <c r="CA51">
        <v>43783.600000000006</v>
      </c>
      <c r="EE51">
        <v>291687.10000000009</v>
      </c>
    </row>
    <row r="52" spans="2:135">
      <c r="B52" t="s">
        <v>1</v>
      </c>
      <c r="C52">
        <v>7</v>
      </c>
      <c r="D52">
        <v>0</v>
      </c>
      <c r="E52">
        <v>0</v>
      </c>
      <c r="J52" t="str">
        <f t="shared" si="0"/>
        <v>IA</v>
      </c>
      <c r="K52">
        <v>4</v>
      </c>
      <c r="L52">
        <v>0</v>
      </c>
      <c r="M52">
        <v>27</v>
      </c>
      <c r="N52">
        <v>163.30000000000001</v>
      </c>
      <c r="O52">
        <v>79.8</v>
      </c>
      <c r="R52">
        <v>160.00000000000003</v>
      </c>
      <c r="S52">
        <v>10997.099999999999</v>
      </c>
      <c r="T52">
        <v>164</v>
      </c>
      <c r="U52">
        <v>698.40000000000009</v>
      </c>
      <c r="W52">
        <v>225.8</v>
      </c>
      <c r="X52">
        <v>164.6</v>
      </c>
      <c r="Y52">
        <v>10342.599999999999</v>
      </c>
      <c r="AC52">
        <v>25411</v>
      </c>
      <c r="AD52">
        <v>33721.299999999996</v>
      </c>
      <c r="AE52">
        <v>2838.6000000000004</v>
      </c>
      <c r="AF52">
        <v>122818.6</v>
      </c>
      <c r="AH52">
        <v>321.2</v>
      </c>
      <c r="AI52">
        <v>6.6000000000000005</v>
      </c>
      <c r="AK52">
        <v>710.8</v>
      </c>
      <c r="AL52">
        <v>78.400000000000006</v>
      </c>
      <c r="AN52">
        <v>1166.2</v>
      </c>
      <c r="AO52">
        <v>689.2</v>
      </c>
      <c r="AP52">
        <v>75.399999999999991</v>
      </c>
      <c r="AS52">
        <v>53322.5</v>
      </c>
      <c r="BW52">
        <v>0</v>
      </c>
      <c r="EE52">
        <v>264182.40000000002</v>
      </c>
    </row>
    <row r="53" spans="2:135">
      <c r="B53" t="s">
        <v>2</v>
      </c>
      <c r="C53">
        <v>3</v>
      </c>
      <c r="D53">
        <v>0</v>
      </c>
      <c r="E53">
        <v>0</v>
      </c>
      <c r="J53" t="str">
        <f t="shared" si="0"/>
        <v>IA</v>
      </c>
      <c r="K53">
        <v>5</v>
      </c>
      <c r="L53">
        <v>0</v>
      </c>
      <c r="M53">
        <v>145.6</v>
      </c>
      <c r="N53">
        <v>1970.3999999999999</v>
      </c>
      <c r="P53">
        <v>65.2</v>
      </c>
      <c r="R53">
        <v>5612.6</v>
      </c>
      <c r="V53">
        <v>14.8</v>
      </c>
      <c r="W53">
        <v>5806.2</v>
      </c>
      <c r="AC53">
        <v>11389.6</v>
      </c>
      <c r="AJ53">
        <v>99.599999999998545</v>
      </c>
      <c r="EE53">
        <v>25104</v>
      </c>
    </row>
    <row r="54" spans="2:135">
      <c r="B54" t="s">
        <v>2</v>
      </c>
      <c r="D54">
        <v>1</v>
      </c>
      <c r="E54">
        <v>2.2000000000000002</v>
      </c>
      <c r="J54" t="str">
        <f t="shared" si="0"/>
        <v>IA</v>
      </c>
      <c r="K54">
        <v>6</v>
      </c>
      <c r="L54">
        <v>0</v>
      </c>
      <c r="EE54">
        <v>0</v>
      </c>
    </row>
    <row r="55" spans="2:135">
      <c r="B55" t="s">
        <v>2</v>
      </c>
      <c r="D55">
        <v>2</v>
      </c>
      <c r="E55">
        <v>63.2</v>
      </c>
      <c r="J55" t="str">
        <f t="shared" si="0"/>
        <v>IA</v>
      </c>
      <c r="K55">
        <v>7</v>
      </c>
      <c r="L55">
        <v>0</v>
      </c>
      <c r="EE55">
        <v>0</v>
      </c>
    </row>
    <row r="56" spans="2:135">
      <c r="B56" t="s">
        <v>2</v>
      </c>
      <c r="D56">
        <v>3</v>
      </c>
      <c r="E56">
        <v>438.4</v>
      </c>
      <c r="I56" t="s">
        <v>8</v>
      </c>
      <c r="J56" t="str">
        <f t="shared" si="0"/>
        <v>ID</v>
      </c>
      <c r="K56">
        <v>3</v>
      </c>
      <c r="L56">
        <v>0</v>
      </c>
      <c r="AC56">
        <v>26309.5</v>
      </c>
      <c r="AJ56">
        <v>15872.4</v>
      </c>
      <c r="AK56">
        <v>1520.9</v>
      </c>
      <c r="AR56">
        <v>12819.5</v>
      </c>
      <c r="AW56">
        <v>2426.9</v>
      </c>
      <c r="CD56">
        <v>3006.3999999999996</v>
      </c>
      <c r="CS56">
        <v>2256.1999999999998</v>
      </c>
      <c r="EE56">
        <v>64211.8</v>
      </c>
    </row>
    <row r="57" spans="2:135">
      <c r="B57" t="s">
        <v>2</v>
      </c>
      <c r="D57">
        <v>4</v>
      </c>
      <c r="E57">
        <v>9081.7999999999993</v>
      </c>
      <c r="J57" t="str">
        <f t="shared" si="0"/>
        <v>ID</v>
      </c>
      <c r="K57">
        <v>4</v>
      </c>
      <c r="L57">
        <v>0</v>
      </c>
      <c r="M57">
        <v>21.8</v>
      </c>
      <c r="N57">
        <v>531</v>
      </c>
      <c r="O57">
        <v>7.4</v>
      </c>
      <c r="P57">
        <v>3.8</v>
      </c>
      <c r="T57">
        <v>0.4</v>
      </c>
      <c r="Y57">
        <v>656.19999999999982</v>
      </c>
      <c r="AD57">
        <v>351.4</v>
      </c>
      <c r="AE57">
        <v>1644.2</v>
      </c>
      <c r="AG57">
        <v>235.10000000000002</v>
      </c>
      <c r="AK57">
        <v>341.79999999999995</v>
      </c>
      <c r="AL57">
        <v>18.600000000000001</v>
      </c>
      <c r="AM57">
        <v>141</v>
      </c>
      <c r="AQ57">
        <v>595.70000000000005</v>
      </c>
      <c r="AX57">
        <v>10</v>
      </c>
      <c r="BR57">
        <v>351</v>
      </c>
      <c r="CU57">
        <v>301.70000000000005</v>
      </c>
      <c r="EE57">
        <v>5211.0999999999995</v>
      </c>
    </row>
    <row r="58" spans="2:135">
      <c r="B58" t="s">
        <v>2</v>
      </c>
      <c r="D58">
        <v>5</v>
      </c>
      <c r="E58">
        <v>140</v>
      </c>
      <c r="J58" t="str">
        <f t="shared" si="0"/>
        <v>ID</v>
      </c>
      <c r="K58">
        <v>5</v>
      </c>
      <c r="L58">
        <v>0</v>
      </c>
      <c r="N58">
        <v>74.3</v>
      </c>
      <c r="O58">
        <v>199.6</v>
      </c>
      <c r="P58">
        <v>288.10000000000002</v>
      </c>
      <c r="Q58">
        <v>141.1</v>
      </c>
      <c r="R58">
        <v>14.8</v>
      </c>
      <c r="W58">
        <v>0</v>
      </c>
      <c r="AD58">
        <v>0</v>
      </c>
      <c r="AI58">
        <v>0</v>
      </c>
      <c r="AL58">
        <v>0</v>
      </c>
      <c r="BE58">
        <v>0</v>
      </c>
      <c r="BG58">
        <v>0</v>
      </c>
      <c r="CM58">
        <v>0</v>
      </c>
      <c r="EE58">
        <v>717.9</v>
      </c>
    </row>
    <row r="59" spans="2:135">
      <c r="B59" t="s">
        <v>2</v>
      </c>
      <c r="D59">
        <v>9</v>
      </c>
      <c r="E59">
        <v>1932.7000000000003</v>
      </c>
      <c r="J59" t="str">
        <f t="shared" si="0"/>
        <v>ID</v>
      </c>
      <c r="K59">
        <v>6</v>
      </c>
      <c r="L59">
        <v>0</v>
      </c>
      <c r="N59">
        <v>12.5</v>
      </c>
      <c r="O59">
        <v>76</v>
      </c>
      <c r="P59">
        <v>38.699999999999996</v>
      </c>
      <c r="S59">
        <v>0.3</v>
      </c>
      <c r="V59">
        <v>0</v>
      </c>
      <c r="AA59">
        <v>0</v>
      </c>
      <c r="AC59">
        <v>0</v>
      </c>
      <c r="AO59">
        <v>0</v>
      </c>
      <c r="BC59">
        <v>0</v>
      </c>
      <c r="BD59">
        <v>0</v>
      </c>
      <c r="CK59">
        <v>0</v>
      </c>
      <c r="EE59">
        <v>127.49999999999999</v>
      </c>
    </row>
    <row r="60" spans="2:135">
      <c r="B60" t="s">
        <v>2</v>
      </c>
      <c r="D60">
        <v>12</v>
      </c>
      <c r="E60">
        <v>465.6</v>
      </c>
      <c r="J60" t="str">
        <f t="shared" si="0"/>
        <v>ID</v>
      </c>
      <c r="K60">
        <v>7</v>
      </c>
      <c r="L60">
        <v>0</v>
      </c>
      <c r="N60">
        <v>2</v>
      </c>
      <c r="O60">
        <v>14.3</v>
      </c>
      <c r="P60">
        <v>0</v>
      </c>
      <c r="S60">
        <v>0.2</v>
      </c>
      <c r="Y60">
        <v>0</v>
      </c>
      <c r="AS60">
        <v>0</v>
      </c>
      <c r="BA60">
        <v>0</v>
      </c>
      <c r="CP60">
        <v>0</v>
      </c>
      <c r="EE60">
        <v>16.5</v>
      </c>
    </row>
    <row r="61" spans="2:135">
      <c r="B61" t="s">
        <v>2</v>
      </c>
      <c r="D61">
        <v>14</v>
      </c>
      <c r="E61">
        <v>277.00000000000006</v>
      </c>
      <c r="I61" t="s">
        <v>9</v>
      </c>
      <c r="J61" t="str">
        <f t="shared" si="0"/>
        <v>IL</v>
      </c>
      <c r="K61">
        <v>3</v>
      </c>
      <c r="M61">
        <v>1019</v>
      </c>
      <c r="N61">
        <v>9547.4</v>
      </c>
      <c r="O61">
        <v>490.20000000000005</v>
      </c>
      <c r="P61">
        <v>10.4</v>
      </c>
      <c r="Q61">
        <v>49.1</v>
      </c>
      <c r="S61">
        <v>5670.7000000000007</v>
      </c>
      <c r="T61">
        <v>2251.9999999999982</v>
      </c>
      <c r="U61">
        <v>82.600000000000136</v>
      </c>
      <c r="W61">
        <v>2398</v>
      </c>
      <c r="X61">
        <v>5617.8000000000011</v>
      </c>
      <c r="Y61">
        <v>4598.2</v>
      </c>
      <c r="Z61">
        <v>385.29999999999995</v>
      </c>
      <c r="AA61">
        <v>1078.0999999999999</v>
      </c>
      <c r="AB61">
        <v>4457.2999999999993</v>
      </c>
      <c r="AF61">
        <v>1844.4</v>
      </c>
      <c r="AG61">
        <v>3818</v>
      </c>
      <c r="AH61">
        <v>1190.9999999999998</v>
      </c>
      <c r="AI61">
        <v>3282.3</v>
      </c>
      <c r="AJ61">
        <v>688.9</v>
      </c>
      <c r="AK61">
        <v>5730.1</v>
      </c>
      <c r="AL61">
        <v>1090.9000000000001</v>
      </c>
      <c r="AM61">
        <v>43.399999999999636</v>
      </c>
      <c r="AN61">
        <v>1147.9000000000001</v>
      </c>
      <c r="AO61">
        <v>5012.0999999999976</v>
      </c>
      <c r="AR61">
        <v>433</v>
      </c>
      <c r="AS61">
        <v>2243.5</v>
      </c>
      <c r="AU61">
        <v>525.79999999999995</v>
      </c>
      <c r="AV61">
        <v>107.5</v>
      </c>
      <c r="AW61">
        <v>32992.600000000006</v>
      </c>
      <c r="BA61">
        <v>5655.6</v>
      </c>
      <c r="BH61">
        <v>16</v>
      </c>
      <c r="BI61">
        <v>89.4</v>
      </c>
      <c r="BL61">
        <v>197.10000000000002</v>
      </c>
      <c r="BP61">
        <v>21.4</v>
      </c>
      <c r="CJ61">
        <v>15987.2</v>
      </c>
      <c r="EE61">
        <v>119774.20000000003</v>
      </c>
    </row>
    <row r="62" spans="2:135">
      <c r="B62" t="s">
        <v>2</v>
      </c>
      <c r="D62">
        <v>42</v>
      </c>
      <c r="E62">
        <v>28693.5</v>
      </c>
      <c r="J62" t="str">
        <f t="shared" si="0"/>
        <v>IL</v>
      </c>
      <c r="K62">
        <v>4</v>
      </c>
      <c r="L62">
        <v>409.20000000000005</v>
      </c>
      <c r="M62">
        <v>2404.2999999999997</v>
      </c>
      <c r="N62">
        <v>1382.2</v>
      </c>
      <c r="O62">
        <v>1342</v>
      </c>
      <c r="P62">
        <v>475.8</v>
      </c>
      <c r="Q62">
        <v>257.8</v>
      </c>
      <c r="T62">
        <v>4.2</v>
      </c>
      <c r="Y62">
        <v>0</v>
      </c>
      <c r="Z62">
        <v>0</v>
      </c>
      <c r="AF62">
        <v>0</v>
      </c>
      <c r="AG62">
        <v>0</v>
      </c>
      <c r="AL62">
        <v>0</v>
      </c>
      <c r="AQ62">
        <v>0</v>
      </c>
      <c r="AS62">
        <v>0</v>
      </c>
      <c r="CG62">
        <v>0</v>
      </c>
      <c r="EE62">
        <v>6275.5</v>
      </c>
    </row>
    <row r="63" spans="2:135">
      <c r="B63" t="s">
        <v>2</v>
      </c>
      <c r="D63">
        <v>54</v>
      </c>
      <c r="E63">
        <v>2117.9</v>
      </c>
      <c r="J63" t="str">
        <f t="shared" si="0"/>
        <v>IL</v>
      </c>
      <c r="K63">
        <v>5</v>
      </c>
      <c r="L63">
        <v>0</v>
      </c>
      <c r="M63">
        <v>5.2</v>
      </c>
      <c r="EE63">
        <v>5.2</v>
      </c>
    </row>
    <row r="64" spans="2:135">
      <c r="B64" t="s">
        <v>2</v>
      </c>
      <c r="D64">
        <v>59</v>
      </c>
      <c r="E64">
        <v>228.5</v>
      </c>
      <c r="J64" t="str">
        <f t="shared" si="0"/>
        <v>IL</v>
      </c>
      <c r="K64">
        <v>6</v>
      </c>
      <c r="L64">
        <v>0</v>
      </c>
      <c r="EE64">
        <v>0</v>
      </c>
    </row>
    <row r="65" spans="2:135">
      <c r="B65" t="s">
        <v>2</v>
      </c>
      <c r="D65">
        <v>93</v>
      </c>
      <c r="E65">
        <v>2556.3000000000002</v>
      </c>
      <c r="J65" t="str">
        <f t="shared" si="0"/>
        <v>IL</v>
      </c>
      <c r="K65">
        <v>7</v>
      </c>
      <c r="L65">
        <v>0</v>
      </c>
      <c r="EE65">
        <v>0</v>
      </c>
    </row>
    <row r="66" spans="2:135">
      <c r="B66" t="s">
        <v>2</v>
      </c>
      <c r="C66">
        <v>4</v>
      </c>
      <c r="D66">
        <v>0</v>
      </c>
      <c r="E66">
        <v>57.7</v>
      </c>
      <c r="I66" t="s">
        <v>10</v>
      </c>
      <c r="J66" t="str">
        <f t="shared" si="0"/>
        <v>IN</v>
      </c>
      <c r="K66">
        <v>3</v>
      </c>
      <c r="M66">
        <v>1152.5</v>
      </c>
      <c r="N66">
        <v>14649.8</v>
      </c>
      <c r="O66">
        <v>2756</v>
      </c>
      <c r="Q66">
        <v>926.4</v>
      </c>
      <c r="R66">
        <v>864.80000000000007</v>
      </c>
      <c r="S66">
        <v>432.2</v>
      </c>
      <c r="T66">
        <v>3697.2000000000003</v>
      </c>
      <c r="W66">
        <v>17.800000000000182</v>
      </c>
      <c r="Z66">
        <v>3247.7000000000003</v>
      </c>
      <c r="AA66">
        <v>5921.3</v>
      </c>
      <c r="AD66">
        <v>56</v>
      </c>
      <c r="AG66">
        <v>2923.1000000000004</v>
      </c>
      <c r="AH66">
        <v>2776.2</v>
      </c>
      <c r="AI66">
        <v>336.4</v>
      </c>
      <c r="AO66">
        <v>3430.4</v>
      </c>
      <c r="AQ66">
        <v>86.6</v>
      </c>
      <c r="AT66">
        <v>12629.8</v>
      </c>
      <c r="BC66">
        <v>724.39999999999986</v>
      </c>
      <c r="BD66">
        <v>309.39999999999998</v>
      </c>
      <c r="BI66">
        <v>457.20000000000016</v>
      </c>
      <c r="BP66">
        <v>154.69999999999999</v>
      </c>
      <c r="BQ66">
        <v>30023.100000000006</v>
      </c>
      <c r="BU66">
        <v>250</v>
      </c>
      <c r="CO66">
        <v>1010.0999999999999</v>
      </c>
      <c r="CQ66">
        <v>7914.4</v>
      </c>
      <c r="EE66">
        <v>96747.5</v>
      </c>
    </row>
    <row r="67" spans="2:135">
      <c r="B67" t="s">
        <v>2</v>
      </c>
      <c r="D67">
        <v>1</v>
      </c>
      <c r="E67">
        <v>1068.1999999999998</v>
      </c>
      <c r="J67" t="str">
        <f t="shared" si="0"/>
        <v>IN</v>
      </c>
      <c r="K67">
        <v>4</v>
      </c>
      <c r="L67">
        <v>0</v>
      </c>
      <c r="M67">
        <v>1.4000000000000001</v>
      </c>
      <c r="N67">
        <v>0.2</v>
      </c>
      <c r="AT67">
        <v>0</v>
      </c>
      <c r="EE67">
        <v>1.6</v>
      </c>
    </row>
    <row r="68" spans="2:135">
      <c r="B68" t="s">
        <v>2</v>
      </c>
      <c r="D68">
        <v>2</v>
      </c>
      <c r="E68">
        <v>120.9</v>
      </c>
      <c r="J68" t="str">
        <f t="shared" si="0"/>
        <v>IN</v>
      </c>
      <c r="K68">
        <v>5</v>
      </c>
      <c r="L68">
        <v>0</v>
      </c>
      <c r="EE68">
        <v>0</v>
      </c>
    </row>
    <row r="69" spans="2:135">
      <c r="B69" t="s">
        <v>2</v>
      </c>
      <c r="D69">
        <v>3</v>
      </c>
      <c r="E69">
        <v>66.100000000000009</v>
      </c>
      <c r="J69" t="str">
        <f t="shared" si="0"/>
        <v>IN</v>
      </c>
      <c r="K69">
        <v>6</v>
      </c>
      <c r="L69">
        <v>0</v>
      </c>
      <c r="EE69">
        <v>0</v>
      </c>
    </row>
    <row r="70" spans="2:135">
      <c r="B70" t="s">
        <v>2</v>
      </c>
      <c r="D70">
        <v>4</v>
      </c>
      <c r="E70">
        <v>817.6</v>
      </c>
      <c r="J70" t="str">
        <f t="shared" si="0"/>
        <v>IN</v>
      </c>
      <c r="K70">
        <v>7</v>
      </c>
      <c r="L70">
        <v>0</v>
      </c>
      <c r="EE70">
        <v>0</v>
      </c>
    </row>
    <row r="71" spans="2:135">
      <c r="B71" t="s">
        <v>2</v>
      </c>
      <c r="D71">
        <v>5</v>
      </c>
      <c r="E71">
        <v>677.19999999999993</v>
      </c>
      <c r="I71" t="s">
        <v>11</v>
      </c>
      <c r="J71" t="str">
        <f t="shared" si="0"/>
        <v>KS</v>
      </c>
      <c r="K71">
        <v>3</v>
      </c>
      <c r="L71">
        <v>0</v>
      </c>
      <c r="AB71">
        <v>40117.800000000003</v>
      </c>
      <c r="AI71">
        <v>12864.400000000001</v>
      </c>
      <c r="AQ71">
        <v>38020.800000000003</v>
      </c>
      <c r="AR71">
        <v>19968.900000000001</v>
      </c>
      <c r="AS71">
        <v>150.20000000000002</v>
      </c>
      <c r="AT71">
        <v>156.00000000000003</v>
      </c>
      <c r="AU71">
        <v>1.4</v>
      </c>
      <c r="AV71">
        <v>101.1</v>
      </c>
      <c r="AZ71">
        <v>39379.900000000009</v>
      </c>
      <c r="BL71">
        <v>22775</v>
      </c>
      <c r="CA71">
        <v>72107.5</v>
      </c>
      <c r="DH71">
        <v>23905.599999999999</v>
      </c>
      <c r="EE71">
        <v>269548.59999999998</v>
      </c>
    </row>
    <row r="72" spans="2:135">
      <c r="B72" t="s">
        <v>2</v>
      </c>
      <c r="D72">
        <v>6</v>
      </c>
      <c r="E72">
        <v>30.599999999999998</v>
      </c>
      <c r="J72" t="str">
        <f t="shared" ref="J72:J135" si="1">IF(I72="",J71,I72)</f>
        <v>KS</v>
      </c>
      <c r="K72">
        <v>4</v>
      </c>
      <c r="L72">
        <v>45984</v>
      </c>
      <c r="N72">
        <v>0.60000000000000009</v>
      </c>
      <c r="O72">
        <v>19.3</v>
      </c>
      <c r="P72">
        <v>0.6</v>
      </c>
      <c r="R72">
        <v>10.4</v>
      </c>
      <c r="T72">
        <v>8.3999999999999986</v>
      </c>
      <c r="Y72">
        <v>23443.499999999996</v>
      </c>
      <c r="AE72">
        <v>84.600000000000009</v>
      </c>
      <c r="AF72">
        <v>22.799999999999997</v>
      </c>
      <c r="AG72">
        <v>1619.8999999999999</v>
      </c>
      <c r="AH72">
        <v>138754.69999999998</v>
      </c>
      <c r="AI72">
        <v>134</v>
      </c>
      <c r="AJ72">
        <v>1648.3000000000002</v>
      </c>
      <c r="AL72">
        <v>2182.2999999999997</v>
      </c>
      <c r="AM72">
        <v>139.39999999999998</v>
      </c>
      <c r="AN72">
        <v>495.40000000000003</v>
      </c>
      <c r="AO72">
        <v>1811.1000000000001</v>
      </c>
      <c r="AP72">
        <v>551.4</v>
      </c>
      <c r="AX72">
        <v>13882.899999999998</v>
      </c>
      <c r="BB72">
        <v>15923.7</v>
      </c>
      <c r="BS72">
        <v>73576.100000000006</v>
      </c>
      <c r="DI72">
        <v>61877.5</v>
      </c>
      <c r="EE72">
        <v>382170.89999999997</v>
      </c>
    </row>
    <row r="73" spans="2:135">
      <c r="B73" t="s">
        <v>2</v>
      </c>
      <c r="D73">
        <v>7</v>
      </c>
      <c r="E73">
        <v>244.8</v>
      </c>
      <c r="J73" t="str">
        <f t="shared" si="1"/>
        <v>KS</v>
      </c>
      <c r="K73">
        <v>5</v>
      </c>
      <c r="L73">
        <v>833</v>
      </c>
      <c r="M73">
        <v>3902.8</v>
      </c>
      <c r="N73">
        <v>1205.2</v>
      </c>
      <c r="O73">
        <v>170.7</v>
      </c>
      <c r="P73">
        <v>683.1</v>
      </c>
      <c r="Q73">
        <v>4171.0999999999995</v>
      </c>
      <c r="U73">
        <v>2217.5</v>
      </c>
      <c r="X73">
        <v>1592.1</v>
      </c>
      <c r="Y73">
        <v>2388</v>
      </c>
      <c r="AD73">
        <v>3810.1000000000004</v>
      </c>
      <c r="AE73">
        <v>4656.8999999999996</v>
      </c>
      <c r="AG73">
        <v>740.9</v>
      </c>
      <c r="AH73">
        <v>92946.3</v>
      </c>
      <c r="AI73">
        <v>5610.8</v>
      </c>
      <c r="AJ73">
        <v>0</v>
      </c>
      <c r="AK73">
        <v>6889.5</v>
      </c>
      <c r="AN73">
        <v>0</v>
      </c>
      <c r="AZ73">
        <v>11091.9</v>
      </c>
      <c r="CV73">
        <v>72515.5</v>
      </c>
      <c r="EE73">
        <v>215425.4</v>
      </c>
    </row>
    <row r="74" spans="2:135">
      <c r="B74" t="s">
        <v>2</v>
      </c>
      <c r="D74">
        <v>8</v>
      </c>
      <c r="E74">
        <v>363.9</v>
      </c>
      <c r="J74" t="str">
        <f t="shared" si="1"/>
        <v>KS</v>
      </c>
      <c r="K74">
        <v>6</v>
      </c>
      <c r="L74">
        <v>1.6</v>
      </c>
      <c r="M74">
        <v>16.200000000000003</v>
      </c>
      <c r="N74">
        <v>0.4</v>
      </c>
      <c r="AI74">
        <v>0</v>
      </c>
      <c r="AM74">
        <v>0</v>
      </c>
      <c r="EE74">
        <v>18.200000000000003</v>
      </c>
    </row>
    <row r="75" spans="2:135">
      <c r="B75" t="s">
        <v>2</v>
      </c>
      <c r="D75">
        <v>9</v>
      </c>
      <c r="E75">
        <v>108.8</v>
      </c>
      <c r="J75" t="str">
        <f t="shared" si="1"/>
        <v>KS</v>
      </c>
      <c r="K75">
        <v>7</v>
      </c>
      <c r="L75">
        <v>0</v>
      </c>
      <c r="EE75">
        <v>0</v>
      </c>
    </row>
    <row r="76" spans="2:135">
      <c r="B76" t="s">
        <v>2</v>
      </c>
      <c r="D76">
        <v>12</v>
      </c>
      <c r="E76">
        <v>181</v>
      </c>
      <c r="I76" t="s">
        <v>12</v>
      </c>
      <c r="J76" t="str">
        <f t="shared" si="1"/>
        <v>KY</v>
      </c>
      <c r="K76">
        <v>3</v>
      </c>
      <c r="L76">
        <v>0</v>
      </c>
      <c r="M76">
        <v>1.7000000000000002</v>
      </c>
      <c r="N76">
        <v>1.4000000000000001</v>
      </c>
      <c r="O76">
        <v>2.6</v>
      </c>
      <c r="P76">
        <v>6.4</v>
      </c>
      <c r="Q76">
        <v>13.2</v>
      </c>
      <c r="R76">
        <v>12.400000000000002</v>
      </c>
      <c r="S76">
        <v>2.1</v>
      </c>
      <c r="T76">
        <v>5.2</v>
      </c>
      <c r="AZ76">
        <v>0</v>
      </c>
      <c r="CG76">
        <v>0</v>
      </c>
      <c r="EE76">
        <v>45.000000000000007</v>
      </c>
    </row>
    <row r="77" spans="2:135">
      <c r="B77" t="s">
        <v>2</v>
      </c>
      <c r="D77">
        <v>13</v>
      </c>
      <c r="E77">
        <v>0</v>
      </c>
      <c r="J77" t="str">
        <f t="shared" si="1"/>
        <v>KY</v>
      </c>
      <c r="K77">
        <v>4</v>
      </c>
      <c r="L77">
        <v>0</v>
      </c>
      <c r="P77">
        <v>4.2</v>
      </c>
      <c r="Q77">
        <v>3.0999999999999996</v>
      </c>
      <c r="R77">
        <v>0.2</v>
      </c>
      <c r="AV77">
        <v>0</v>
      </c>
      <c r="BY77">
        <v>0</v>
      </c>
      <c r="EE77">
        <v>7.5</v>
      </c>
    </row>
    <row r="78" spans="2:135">
      <c r="B78" t="s">
        <v>2</v>
      </c>
      <c r="D78">
        <v>22</v>
      </c>
      <c r="E78">
        <v>0.2</v>
      </c>
      <c r="J78" t="str">
        <f t="shared" si="1"/>
        <v>KY</v>
      </c>
      <c r="K78">
        <v>5</v>
      </c>
      <c r="L78">
        <v>0</v>
      </c>
      <c r="P78">
        <v>1.2</v>
      </c>
      <c r="Q78">
        <v>0.2</v>
      </c>
      <c r="AS78">
        <v>0</v>
      </c>
      <c r="BW78">
        <v>0</v>
      </c>
      <c r="EE78">
        <v>1.4</v>
      </c>
    </row>
    <row r="79" spans="2:135">
      <c r="B79" t="s">
        <v>2</v>
      </c>
      <c r="D79">
        <v>41</v>
      </c>
      <c r="E79">
        <v>225.99999999999955</v>
      </c>
      <c r="J79" t="str">
        <f t="shared" si="1"/>
        <v>KY</v>
      </c>
      <c r="K79">
        <v>6</v>
      </c>
      <c r="L79">
        <v>0</v>
      </c>
      <c r="P79">
        <v>0.2</v>
      </c>
      <c r="BT79">
        <v>0</v>
      </c>
      <c r="EE79">
        <v>0.2</v>
      </c>
    </row>
    <row r="80" spans="2:135">
      <c r="B80" t="s">
        <v>2</v>
      </c>
      <c r="D80">
        <v>48</v>
      </c>
      <c r="E80">
        <v>0.40000000000000568</v>
      </c>
      <c r="J80" t="str">
        <f t="shared" si="1"/>
        <v>KY</v>
      </c>
      <c r="K80">
        <v>7</v>
      </c>
      <c r="L80">
        <v>0</v>
      </c>
      <c r="EE80">
        <v>0</v>
      </c>
    </row>
    <row r="81" spans="2:135">
      <c r="B81" t="s">
        <v>2</v>
      </c>
      <c r="D81">
        <v>61</v>
      </c>
      <c r="E81">
        <v>0</v>
      </c>
      <c r="I81" t="s">
        <v>47</v>
      </c>
      <c r="J81" t="str">
        <f t="shared" si="1"/>
        <v>LA</v>
      </c>
      <c r="K81">
        <v>3</v>
      </c>
      <c r="L81">
        <v>0</v>
      </c>
      <c r="EE81">
        <v>0</v>
      </c>
    </row>
    <row r="82" spans="2:135">
      <c r="B82" t="s">
        <v>2</v>
      </c>
      <c r="D82">
        <v>83</v>
      </c>
      <c r="E82">
        <v>46.499999999999972</v>
      </c>
      <c r="J82" t="str">
        <f t="shared" si="1"/>
        <v>LA</v>
      </c>
      <c r="K82">
        <v>4</v>
      </c>
      <c r="L82">
        <v>0</v>
      </c>
      <c r="EE82">
        <v>0</v>
      </c>
    </row>
    <row r="83" spans="2:135">
      <c r="B83" t="s">
        <v>2</v>
      </c>
      <c r="C83">
        <v>5</v>
      </c>
      <c r="D83">
        <v>0</v>
      </c>
      <c r="E83">
        <v>0</v>
      </c>
      <c r="J83" t="str">
        <f t="shared" si="1"/>
        <v>LA</v>
      </c>
      <c r="K83">
        <v>5</v>
      </c>
      <c r="L83">
        <v>0</v>
      </c>
      <c r="EE83">
        <v>0</v>
      </c>
    </row>
    <row r="84" spans="2:135">
      <c r="B84" t="s">
        <v>2</v>
      </c>
      <c r="D84">
        <v>1</v>
      </c>
      <c r="E84">
        <v>107.2</v>
      </c>
      <c r="J84" t="str">
        <f t="shared" si="1"/>
        <v>LA</v>
      </c>
      <c r="K84">
        <v>6</v>
      </c>
      <c r="L84">
        <v>0</v>
      </c>
      <c r="EE84">
        <v>0</v>
      </c>
    </row>
    <row r="85" spans="2:135">
      <c r="B85" t="s">
        <v>2</v>
      </c>
      <c r="D85">
        <v>2</v>
      </c>
      <c r="E85">
        <v>135.79999999999998</v>
      </c>
      <c r="J85" t="str">
        <f t="shared" si="1"/>
        <v>LA</v>
      </c>
      <c r="K85">
        <v>7</v>
      </c>
      <c r="L85">
        <v>0</v>
      </c>
      <c r="EE85">
        <v>0</v>
      </c>
    </row>
    <row r="86" spans="2:135">
      <c r="B86" t="s">
        <v>2</v>
      </c>
      <c r="D86">
        <v>3</v>
      </c>
      <c r="E86">
        <v>139.4</v>
      </c>
      <c r="I86" t="s">
        <v>13</v>
      </c>
      <c r="J86" t="str">
        <f t="shared" si="1"/>
        <v>MA</v>
      </c>
      <c r="K86">
        <v>3</v>
      </c>
      <c r="AA86">
        <v>63.70000000000001</v>
      </c>
      <c r="AD86">
        <v>283.8</v>
      </c>
      <c r="AG86">
        <v>13.399999999999999</v>
      </c>
      <c r="AH86">
        <v>275.2</v>
      </c>
      <c r="AJ86">
        <v>184.2</v>
      </c>
      <c r="AO86">
        <v>109.00000000000001</v>
      </c>
      <c r="AP86">
        <v>81.400000000000006</v>
      </c>
      <c r="AR86">
        <v>22.1</v>
      </c>
      <c r="AX86">
        <v>35.199999999999996</v>
      </c>
      <c r="AY86">
        <v>10.9</v>
      </c>
      <c r="BA86">
        <v>14.899999999999999</v>
      </c>
      <c r="BB86">
        <v>9.8000000000000007</v>
      </c>
      <c r="BE86">
        <v>25.1</v>
      </c>
      <c r="BI86">
        <v>0</v>
      </c>
      <c r="EE86">
        <v>1128.7</v>
      </c>
    </row>
    <row r="87" spans="2:135">
      <c r="B87" t="s">
        <v>2</v>
      </c>
      <c r="D87">
        <v>4</v>
      </c>
      <c r="E87">
        <v>274.7</v>
      </c>
      <c r="J87" t="str">
        <f t="shared" si="1"/>
        <v>MA</v>
      </c>
      <c r="K87">
        <v>4</v>
      </c>
      <c r="AA87">
        <v>8</v>
      </c>
      <c r="AB87">
        <v>41.8</v>
      </c>
      <c r="AC87">
        <v>155.60000000000002</v>
      </c>
      <c r="AD87">
        <v>28.1</v>
      </c>
      <c r="AE87">
        <v>5.6999999999999993</v>
      </c>
      <c r="AG87">
        <v>52.8</v>
      </c>
      <c r="AH87">
        <v>10.9</v>
      </c>
      <c r="AN87">
        <v>35.200000000000003</v>
      </c>
      <c r="AO87">
        <v>70.699999999999989</v>
      </c>
      <c r="BA87">
        <v>19.7</v>
      </c>
      <c r="BD87">
        <v>0</v>
      </c>
      <c r="EE87">
        <v>428.49999999999994</v>
      </c>
    </row>
    <row r="88" spans="2:135">
      <c r="B88" t="s">
        <v>2</v>
      </c>
      <c r="D88">
        <v>5</v>
      </c>
      <c r="E88">
        <v>20.399999999999999</v>
      </c>
      <c r="J88" t="str">
        <f t="shared" si="1"/>
        <v>MA</v>
      </c>
      <c r="K88">
        <v>5</v>
      </c>
      <c r="L88">
        <v>0</v>
      </c>
      <c r="Z88">
        <v>6.8999999999999995</v>
      </c>
      <c r="AA88">
        <v>48.2</v>
      </c>
      <c r="AB88">
        <v>33.5</v>
      </c>
      <c r="AC88">
        <v>82.699999999999989</v>
      </c>
      <c r="AD88">
        <v>28.4</v>
      </c>
      <c r="AM88">
        <v>0</v>
      </c>
      <c r="AY88">
        <v>0</v>
      </c>
      <c r="EE88">
        <v>199.7</v>
      </c>
    </row>
    <row r="89" spans="2:135">
      <c r="B89" t="s">
        <v>2</v>
      </c>
      <c r="D89">
        <v>11</v>
      </c>
      <c r="E89">
        <v>0</v>
      </c>
      <c r="J89" t="str">
        <f t="shared" si="1"/>
        <v>MA</v>
      </c>
      <c r="K89">
        <v>6</v>
      </c>
      <c r="L89">
        <v>0</v>
      </c>
      <c r="Y89">
        <v>7.3000000000000007</v>
      </c>
      <c r="Z89">
        <v>12.3</v>
      </c>
      <c r="AA89">
        <v>2.8000000000000003</v>
      </c>
      <c r="AB89">
        <v>1.3</v>
      </c>
      <c r="AC89">
        <v>1.7999999999999998</v>
      </c>
      <c r="AP89">
        <v>0</v>
      </c>
      <c r="AW89">
        <v>0</v>
      </c>
      <c r="EE89">
        <v>25.500000000000004</v>
      </c>
    </row>
    <row r="90" spans="2:135">
      <c r="B90" t="s">
        <v>2</v>
      </c>
      <c r="D90">
        <v>38</v>
      </c>
      <c r="E90">
        <v>0</v>
      </c>
      <c r="J90" t="str">
        <f t="shared" si="1"/>
        <v>MA</v>
      </c>
      <c r="K90">
        <v>7</v>
      </c>
      <c r="L90">
        <v>0</v>
      </c>
      <c r="X90">
        <v>0.2</v>
      </c>
      <c r="Y90">
        <v>4</v>
      </c>
      <c r="AA90">
        <v>0.8</v>
      </c>
      <c r="AU90">
        <v>0</v>
      </c>
      <c r="EE90">
        <v>5</v>
      </c>
    </row>
    <row r="91" spans="2:135">
      <c r="B91" t="s">
        <v>2</v>
      </c>
      <c r="D91">
        <v>40</v>
      </c>
      <c r="E91">
        <v>0</v>
      </c>
      <c r="I91" t="s">
        <v>14</v>
      </c>
      <c r="J91" t="str">
        <f t="shared" si="1"/>
        <v>MD</v>
      </c>
      <c r="K91">
        <v>3</v>
      </c>
      <c r="M91">
        <v>15.1</v>
      </c>
      <c r="N91">
        <v>1111.1000000000001</v>
      </c>
      <c r="O91">
        <v>745.3</v>
      </c>
      <c r="P91">
        <v>144</v>
      </c>
      <c r="Q91">
        <v>421.1</v>
      </c>
      <c r="R91">
        <v>140.69999999999999</v>
      </c>
      <c r="S91">
        <v>621.1</v>
      </c>
      <c r="U91">
        <v>263.7</v>
      </c>
      <c r="Z91">
        <v>42</v>
      </c>
      <c r="AA91">
        <v>0</v>
      </c>
      <c r="AN91">
        <v>16.199999999999818</v>
      </c>
      <c r="AW91">
        <v>0</v>
      </c>
      <c r="BG91">
        <v>0</v>
      </c>
      <c r="EE91">
        <v>3520.2999999999993</v>
      </c>
    </row>
    <row r="92" spans="2:135">
      <c r="B92" t="s">
        <v>2</v>
      </c>
      <c r="D92">
        <v>71</v>
      </c>
      <c r="E92">
        <v>0</v>
      </c>
      <c r="J92" t="str">
        <f t="shared" si="1"/>
        <v>MD</v>
      </c>
      <c r="K92">
        <v>4</v>
      </c>
      <c r="L92">
        <v>10.600000000000001</v>
      </c>
      <c r="M92">
        <v>123.39999999999999</v>
      </c>
      <c r="N92">
        <v>287.7</v>
      </c>
      <c r="O92">
        <v>98.4</v>
      </c>
      <c r="P92">
        <v>70.600000000000009</v>
      </c>
      <c r="Q92">
        <v>21.200000000000003</v>
      </c>
      <c r="R92">
        <v>17.5</v>
      </c>
      <c r="V92">
        <v>0.6</v>
      </c>
      <c r="AQ92">
        <v>0</v>
      </c>
      <c r="AT92">
        <v>0</v>
      </c>
      <c r="BC92">
        <v>0</v>
      </c>
      <c r="EE92">
        <v>630.00000000000011</v>
      </c>
    </row>
    <row r="93" spans="2:135">
      <c r="B93" t="s">
        <v>2</v>
      </c>
      <c r="C93">
        <v>6</v>
      </c>
      <c r="D93">
        <v>0</v>
      </c>
      <c r="E93">
        <v>0</v>
      </c>
      <c r="J93" t="str">
        <f t="shared" si="1"/>
        <v>MD</v>
      </c>
      <c r="K93">
        <v>5</v>
      </c>
      <c r="L93">
        <v>0</v>
      </c>
      <c r="N93">
        <v>8.4</v>
      </c>
      <c r="O93">
        <v>13.700000000000001</v>
      </c>
      <c r="P93">
        <v>11.6</v>
      </c>
      <c r="R93">
        <v>11.8</v>
      </c>
      <c r="AN93">
        <v>0</v>
      </c>
      <c r="EE93">
        <v>45.5</v>
      </c>
    </row>
    <row r="94" spans="2:135">
      <c r="B94" t="s">
        <v>2</v>
      </c>
      <c r="D94">
        <v>1</v>
      </c>
      <c r="E94">
        <v>13.700000000000001</v>
      </c>
      <c r="J94" t="str">
        <f t="shared" si="1"/>
        <v>MD</v>
      </c>
      <c r="K94">
        <v>6</v>
      </c>
      <c r="L94">
        <v>0</v>
      </c>
      <c r="O94">
        <v>3</v>
      </c>
      <c r="Q94">
        <v>2.4</v>
      </c>
      <c r="AN94">
        <v>0</v>
      </c>
      <c r="EE94">
        <v>5.4</v>
      </c>
    </row>
    <row r="95" spans="2:135">
      <c r="B95" t="s">
        <v>2</v>
      </c>
      <c r="D95">
        <v>2</v>
      </c>
      <c r="E95">
        <v>30.1</v>
      </c>
      <c r="J95" t="str">
        <f t="shared" si="1"/>
        <v>MD</v>
      </c>
      <c r="K95">
        <v>7</v>
      </c>
      <c r="L95">
        <v>0</v>
      </c>
      <c r="EE95">
        <v>0</v>
      </c>
    </row>
    <row r="96" spans="2:135">
      <c r="B96" t="s">
        <v>2</v>
      </c>
      <c r="D96">
        <v>3</v>
      </c>
      <c r="E96">
        <v>49.5</v>
      </c>
      <c r="I96" t="s">
        <v>15</v>
      </c>
      <c r="J96" t="str">
        <f t="shared" si="1"/>
        <v>ME</v>
      </c>
      <c r="K96">
        <v>3</v>
      </c>
      <c r="L96">
        <v>0</v>
      </c>
      <c r="AB96">
        <v>21.1</v>
      </c>
      <c r="AD96">
        <v>33.4</v>
      </c>
      <c r="AE96">
        <v>43.5</v>
      </c>
      <c r="AG96">
        <v>11.4</v>
      </c>
      <c r="AK96">
        <v>1.4000000000000001</v>
      </c>
      <c r="BG96">
        <v>2037.7999999999997</v>
      </c>
      <c r="BQ96">
        <v>8848.9</v>
      </c>
      <c r="EE96">
        <v>10997.5</v>
      </c>
    </row>
    <row r="97" spans="2:135">
      <c r="B97" t="s">
        <v>2</v>
      </c>
      <c r="D97">
        <v>4</v>
      </c>
      <c r="E97">
        <v>16.7</v>
      </c>
      <c r="J97" t="str">
        <f t="shared" si="1"/>
        <v>ME</v>
      </c>
      <c r="K97">
        <v>4</v>
      </c>
      <c r="AA97">
        <v>36.300000000000004</v>
      </c>
      <c r="AB97">
        <v>38.5</v>
      </c>
      <c r="AD97">
        <v>36.200000000000003</v>
      </c>
      <c r="AF97">
        <v>32.1</v>
      </c>
      <c r="AG97">
        <v>17</v>
      </c>
      <c r="AK97">
        <v>96.4</v>
      </c>
      <c r="AP97">
        <v>217.29999999999998</v>
      </c>
      <c r="AZ97">
        <v>22.000000000000004</v>
      </c>
      <c r="BA97">
        <v>1067.4000000000001</v>
      </c>
      <c r="BD97">
        <v>9.6999999999999886</v>
      </c>
      <c r="EE97">
        <v>1572.9</v>
      </c>
    </row>
    <row r="98" spans="2:135">
      <c r="B98" t="s">
        <v>2</v>
      </c>
      <c r="D98">
        <v>5</v>
      </c>
      <c r="E98">
        <v>1.2000000000000002</v>
      </c>
      <c r="J98" t="str">
        <f t="shared" si="1"/>
        <v>ME</v>
      </c>
      <c r="K98">
        <v>5</v>
      </c>
      <c r="AA98">
        <v>1.6</v>
      </c>
      <c r="AC98">
        <v>3.4000000000000004</v>
      </c>
      <c r="AD98">
        <v>3.1</v>
      </c>
      <c r="AF98">
        <v>3.2</v>
      </c>
      <c r="AG98">
        <v>208</v>
      </c>
      <c r="AI98">
        <v>110.1</v>
      </c>
      <c r="AL98">
        <v>252.7</v>
      </c>
      <c r="AP98">
        <v>109.1</v>
      </c>
      <c r="AS98">
        <v>0</v>
      </c>
      <c r="BE98">
        <v>0</v>
      </c>
      <c r="EE98">
        <v>691.19999999999993</v>
      </c>
    </row>
    <row r="99" spans="2:135">
      <c r="B99" t="s">
        <v>2</v>
      </c>
      <c r="D99">
        <v>7</v>
      </c>
      <c r="E99">
        <v>0</v>
      </c>
      <c r="J99" t="str">
        <f t="shared" si="1"/>
        <v>ME</v>
      </c>
      <c r="K99">
        <v>6</v>
      </c>
      <c r="L99">
        <v>0</v>
      </c>
      <c r="AB99">
        <v>70</v>
      </c>
      <c r="AD99">
        <v>41.8</v>
      </c>
      <c r="AE99">
        <v>0.2</v>
      </c>
      <c r="AF99">
        <v>68.5</v>
      </c>
      <c r="AJ99">
        <v>72.599999999999994</v>
      </c>
      <c r="AQ99">
        <v>0</v>
      </c>
      <c r="BL99">
        <v>0</v>
      </c>
      <c r="EE99">
        <v>253.1</v>
      </c>
    </row>
    <row r="100" spans="2:135">
      <c r="B100" t="s">
        <v>2</v>
      </c>
      <c r="D100">
        <v>11</v>
      </c>
      <c r="E100">
        <v>0</v>
      </c>
      <c r="J100" t="str">
        <f t="shared" si="1"/>
        <v>ME</v>
      </c>
      <c r="K100">
        <v>7</v>
      </c>
      <c r="L100">
        <v>0</v>
      </c>
      <c r="Z100">
        <v>37.299999999999997</v>
      </c>
      <c r="AB100">
        <v>45.599999999999994</v>
      </c>
      <c r="AC100">
        <v>39.1</v>
      </c>
      <c r="AD100">
        <v>0.4</v>
      </c>
      <c r="AF100">
        <v>14.400000000000002</v>
      </c>
      <c r="AO100">
        <v>0</v>
      </c>
      <c r="BS100">
        <v>0</v>
      </c>
      <c r="EE100">
        <v>136.80000000000001</v>
      </c>
    </row>
    <row r="101" spans="2:135">
      <c r="B101" t="s">
        <v>2</v>
      </c>
      <c r="D101">
        <v>37</v>
      </c>
      <c r="E101">
        <v>0</v>
      </c>
      <c r="I101" t="s">
        <v>16</v>
      </c>
      <c r="J101" t="str">
        <f t="shared" si="1"/>
        <v>MI</v>
      </c>
      <c r="K101">
        <v>3</v>
      </c>
      <c r="M101">
        <v>229.8</v>
      </c>
      <c r="N101">
        <v>8516.7000000000007</v>
      </c>
      <c r="O101">
        <v>4290.3999999999996</v>
      </c>
      <c r="P101">
        <v>4288.2</v>
      </c>
      <c r="X101">
        <v>5151.8999999999996</v>
      </c>
      <c r="AB101">
        <v>7295.6</v>
      </c>
      <c r="AC101">
        <v>1977.0000000000005</v>
      </c>
      <c r="AF101">
        <v>307.39999999999998</v>
      </c>
      <c r="AI101">
        <v>229.89999999999998</v>
      </c>
      <c r="AJ101">
        <v>5141.5</v>
      </c>
      <c r="AK101">
        <v>12.299999999999999</v>
      </c>
      <c r="AL101">
        <v>68.8</v>
      </c>
      <c r="AP101">
        <v>5784.5</v>
      </c>
      <c r="AR101">
        <v>198.8</v>
      </c>
      <c r="AS101">
        <v>235.90000000000003</v>
      </c>
      <c r="AT101">
        <v>38</v>
      </c>
      <c r="AU101">
        <v>846.1</v>
      </c>
      <c r="AW101">
        <v>5124.6000000000004</v>
      </c>
      <c r="BD101">
        <v>3994.2000000000007</v>
      </c>
      <c r="CM101">
        <v>3709.4000000000005</v>
      </c>
      <c r="DE101">
        <v>0</v>
      </c>
      <c r="DI101">
        <v>2757.4999999999995</v>
      </c>
      <c r="DW101">
        <v>392.90000000000009</v>
      </c>
      <c r="EE101">
        <v>60591.400000000009</v>
      </c>
    </row>
    <row r="102" spans="2:135">
      <c r="B102" t="s">
        <v>2</v>
      </c>
      <c r="D102">
        <v>68</v>
      </c>
      <c r="E102">
        <v>0</v>
      </c>
      <c r="J102" t="str">
        <f t="shared" si="1"/>
        <v>MI</v>
      </c>
      <c r="K102">
        <v>4</v>
      </c>
      <c r="L102">
        <v>12.8</v>
      </c>
      <c r="M102">
        <v>140.30000000000001</v>
      </c>
      <c r="N102">
        <v>330.8</v>
      </c>
      <c r="O102">
        <v>218.5</v>
      </c>
      <c r="P102">
        <v>23.2</v>
      </c>
      <c r="Q102">
        <v>65.3</v>
      </c>
      <c r="R102">
        <v>42.3</v>
      </c>
      <c r="T102">
        <v>24.7</v>
      </c>
      <c r="W102">
        <v>0</v>
      </c>
      <c r="AB102">
        <v>0</v>
      </c>
      <c r="AM102">
        <v>0</v>
      </c>
      <c r="BD102">
        <v>0</v>
      </c>
      <c r="BS102">
        <v>0</v>
      </c>
      <c r="CM102">
        <v>0</v>
      </c>
      <c r="CT102">
        <v>0</v>
      </c>
      <c r="DD102">
        <v>0</v>
      </c>
      <c r="DP102">
        <v>0</v>
      </c>
      <c r="EE102">
        <v>857.90000000000009</v>
      </c>
    </row>
    <row r="103" spans="2:135">
      <c r="B103" t="s">
        <v>2</v>
      </c>
      <c r="C103">
        <v>7</v>
      </c>
      <c r="D103">
        <v>0</v>
      </c>
      <c r="E103">
        <v>0</v>
      </c>
      <c r="J103" t="str">
        <f t="shared" si="1"/>
        <v>MI</v>
      </c>
      <c r="K103">
        <v>5</v>
      </c>
      <c r="L103">
        <v>0</v>
      </c>
      <c r="N103">
        <v>8.8000000000000007</v>
      </c>
      <c r="O103">
        <v>17.100000000000001</v>
      </c>
      <c r="P103">
        <v>5.8</v>
      </c>
      <c r="Q103">
        <v>9.3999999999999986</v>
      </c>
      <c r="W103">
        <v>0</v>
      </c>
      <c r="CB103">
        <v>0</v>
      </c>
      <c r="DC103">
        <v>0</v>
      </c>
      <c r="EE103">
        <v>41.1</v>
      </c>
    </row>
    <row r="104" spans="2:135">
      <c r="B104" t="s">
        <v>2</v>
      </c>
      <c r="D104">
        <v>1</v>
      </c>
      <c r="E104">
        <v>5</v>
      </c>
      <c r="J104" t="str">
        <f t="shared" si="1"/>
        <v>MI</v>
      </c>
      <c r="K104">
        <v>6</v>
      </c>
      <c r="L104">
        <v>0</v>
      </c>
      <c r="N104">
        <v>0.3</v>
      </c>
      <c r="Y104">
        <v>0</v>
      </c>
      <c r="CI104">
        <v>0</v>
      </c>
      <c r="EE104">
        <v>0.3</v>
      </c>
    </row>
    <row r="105" spans="2:135">
      <c r="B105" t="s">
        <v>2</v>
      </c>
      <c r="D105">
        <v>2</v>
      </c>
      <c r="E105">
        <v>0.6</v>
      </c>
      <c r="J105" t="str">
        <f t="shared" si="1"/>
        <v>MI</v>
      </c>
      <c r="K105">
        <v>7</v>
      </c>
      <c r="L105">
        <v>0</v>
      </c>
      <c r="EE105">
        <v>0</v>
      </c>
    </row>
    <row r="106" spans="2:135">
      <c r="B106" t="s">
        <v>2</v>
      </c>
      <c r="D106">
        <v>3</v>
      </c>
      <c r="E106">
        <v>6</v>
      </c>
      <c r="I106" t="s">
        <v>17</v>
      </c>
      <c r="J106" t="str">
        <f t="shared" si="1"/>
        <v>MN</v>
      </c>
      <c r="K106">
        <v>3</v>
      </c>
      <c r="L106">
        <v>0</v>
      </c>
      <c r="M106">
        <v>1</v>
      </c>
      <c r="N106">
        <v>1.4000000000000001</v>
      </c>
      <c r="O106">
        <v>0.5</v>
      </c>
      <c r="P106">
        <v>0.4</v>
      </c>
      <c r="Q106">
        <v>0.5</v>
      </c>
      <c r="V106">
        <v>9482.6999999999989</v>
      </c>
      <c r="X106">
        <v>40839.299999999996</v>
      </c>
      <c r="AB106">
        <v>53004.000000000007</v>
      </c>
      <c r="AH106">
        <v>78289.399999999994</v>
      </c>
      <c r="AI106">
        <v>66197.600000000006</v>
      </c>
      <c r="AJ106">
        <v>4986.5</v>
      </c>
      <c r="AO106">
        <v>0.2</v>
      </c>
      <c r="AP106">
        <v>0.4</v>
      </c>
      <c r="AR106">
        <v>0.6</v>
      </c>
      <c r="AT106">
        <v>0.4</v>
      </c>
      <c r="AU106">
        <v>0.2</v>
      </c>
      <c r="AZ106">
        <v>0.4</v>
      </c>
      <c r="BD106">
        <v>44447.4</v>
      </c>
      <c r="BZ106">
        <v>47602</v>
      </c>
      <c r="CP106">
        <v>1135.5999999999999</v>
      </c>
      <c r="EE106">
        <v>345990.5</v>
      </c>
    </row>
    <row r="107" spans="2:135">
      <c r="B107" t="s">
        <v>2</v>
      </c>
      <c r="D107">
        <v>10</v>
      </c>
      <c r="E107">
        <v>0</v>
      </c>
      <c r="J107" t="str">
        <f t="shared" si="1"/>
        <v>MN</v>
      </c>
      <c r="K107">
        <v>4</v>
      </c>
      <c r="L107">
        <v>14.999999999999998</v>
      </c>
      <c r="M107">
        <v>123.10000000000002</v>
      </c>
      <c r="N107">
        <v>141.69999999999999</v>
      </c>
      <c r="O107">
        <v>40.599999999999994</v>
      </c>
      <c r="P107">
        <v>74.999999999999986</v>
      </c>
      <c r="Q107">
        <v>76.5</v>
      </c>
      <c r="R107">
        <v>83.5</v>
      </c>
      <c r="T107">
        <v>169.8</v>
      </c>
      <c r="V107">
        <v>118.80000000000001</v>
      </c>
      <c r="W107">
        <v>28814.1</v>
      </c>
      <c r="AB107">
        <v>70236.899999999994</v>
      </c>
      <c r="AE107">
        <v>26093.899999999998</v>
      </c>
      <c r="AF107">
        <v>5202.8000000000011</v>
      </c>
      <c r="AK107">
        <v>0.4</v>
      </c>
      <c r="AL107">
        <v>4189.5</v>
      </c>
      <c r="AM107">
        <v>0.4</v>
      </c>
      <c r="AN107">
        <v>12.399999999999999</v>
      </c>
      <c r="AT107">
        <v>306.10000000000002</v>
      </c>
      <c r="BH107">
        <v>9200.7000000000007</v>
      </c>
      <c r="BT107">
        <v>43413.9</v>
      </c>
      <c r="CH107">
        <v>0</v>
      </c>
      <c r="EE107">
        <v>188315.09999999998</v>
      </c>
    </row>
    <row r="108" spans="2:135">
      <c r="B108" t="s">
        <v>2</v>
      </c>
      <c r="D108">
        <v>12</v>
      </c>
      <c r="E108">
        <v>0</v>
      </c>
      <c r="J108" t="str">
        <f t="shared" si="1"/>
        <v>MN</v>
      </c>
      <c r="K108">
        <v>5</v>
      </c>
      <c r="L108">
        <v>8.4</v>
      </c>
      <c r="M108">
        <v>689.59999999999991</v>
      </c>
      <c r="N108">
        <v>702.8</v>
      </c>
      <c r="O108">
        <v>88.200000000000017</v>
      </c>
      <c r="Q108">
        <v>634.79999999999995</v>
      </c>
      <c r="R108">
        <v>152.19999999999999</v>
      </c>
      <c r="S108">
        <v>2033</v>
      </c>
      <c r="V108">
        <v>143.89999999999998</v>
      </c>
      <c r="AA108">
        <v>0</v>
      </c>
      <c r="AB108">
        <v>5424.9000000000015</v>
      </c>
      <c r="AE108">
        <v>1652.8000000000002</v>
      </c>
      <c r="AF108">
        <v>2692.8999999999996</v>
      </c>
      <c r="AG108">
        <v>526.4</v>
      </c>
      <c r="AI108">
        <v>0</v>
      </c>
      <c r="BO108">
        <v>0</v>
      </c>
      <c r="EE108">
        <v>14749.900000000001</v>
      </c>
    </row>
    <row r="109" spans="2:135">
      <c r="B109" t="s">
        <v>2</v>
      </c>
      <c r="D109">
        <v>36</v>
      </c>
      <c r="E109">
        <v>0</v>
      </c>
      <c r="J109" t="str">
        <f t="shared" si="1"/>
        <v>MN</v>
      </c>
      <c r="K109">
        <v>6</v>
      </c>
      <c r="L109">
        <v>0</v>
      </c>
      <c r="EE109">
        <v>0</v>
      </c>
    </row>
    <row r="110" spans="2:135">
      <c r="B110" t="s">
        <v>2</v>
      </c>
      <c r="D110">
        <v>42</v>
      </c>
      <c r="E110">
        <v>0</v>
      </c>
      <c r="J110" t="str">
        <f t="shared" si="1"/>
        <v>MN</v>
      </c>
      <c r="K110">
        <v>7</v>
      </c>
      <c r="L110">
        <v>0</v>
      </c>
      <c r="EE110">
        <v>0</v>
      </c>
    </row>
    <row r="111" spans="2:135">
      <c r="B111" t="s">
        <v>2</v>
      </c>
      <c r="D111">
        <v>68</v>
      </c>
      <c r="E111">
        <v>0</v>
      </c>
      <c r="I111" t="s">
        <v>18</v>
      </c>
      <c r="J111" t="str">
        <f t="shared" si="1"/>
        <v>MO</v>
      </c>
      <c r="K111">
        <v>3</v>
      </c>
      <c r="L111">
        <v>2196.2999999999997</v>
      </c>
      <c r="M111">
        <v>0.6</v>
      </c>
      <c r="N111">
        <v>8.1999999999999993</v>
      </c>
      <c r="O111">
        <v>22.700000000000003</v>
      </c>
      <c r="P111">
        <v>5.4</v>
      </c>
      <c r="R111">
        <v>0.8</v>
      </c>
      <c r="U111">
        <v>0</v>
      </c>
      <c r="V111">
        <v>2</v>
      </c>
      <c r="Y111">
        <v>204.20000000000002</v>
      </c>
      <c r="AG111">
        <v>3.3000000000000003</v>
      </c>
      <c r="AH111">
        <v>2.8000000000000003</v>
      </c>
      <c r="AI111">
        <v>0</v>
      </c>
      <c r="AK111">
        <v>39.6</v>
      </c>
      <c r="AL111">
        <v>594.90000000000009</v>
      </c>
      <c r="AM111">
        <v>25.9</v>
      </c>
      <c r="AO111">
        <v>7.8000000000000007</v>
      </c>
      <c r="AP111">
        <v>416.6</v>
      </c>
      <c r="AQ111">
        <v>659.7</v>
      </c>
      <c r="AR111">
        <v>186.10000000000002</v>
      </c>
      <c r="AS111">
        <v>3.7</v>
      </c>
      <c r="AT111">
        <v>392.90000000000003</v>
      </c>
      <c r="AU111">
        <v>47.000000000000007</v>
      </c>
      <c r="AV111">
        <v>2</v>
      </c>
      <c r="BI111">
        <v>1.2</v>
      </c>
      <c r="BX111">
        <v>21072.999999999996</v>
      </c>
      <c r="EE111">
        <v>25896.699999999997</v>
      </c>
    </row>
    <row r="112" spans="2:135">
      <c r="B112" t="s">
        <v>3</v>
      </c>
      <c r="C112">
        <v>3</v>
      </c>
      <c r="D112">
        <v>0</v>
      </c>
      <c r="E112">
        <v>0</v>
      </c>
      <c r="J112" t="str">
        <f t="shared" si="1"/>
        <v>MO</v>
      </c>
      <c r="K112">
        <v>4</v>
      </c>
      <c r="L112">
        <v>0</v>
      </c>
      <c r="M112">
        <v>2.7</v>
      </c>
      <c r="N112">
        <v>1</v>
      </c>
      <c r="T112">
        <v>12.8</v>
      </c>
      <c r="AG112">
        <v>9.8000000000000007</v>
      </c>
      <c r="AJ112">
        <v>19.799999999999997</v>
      </c>
      <c r="AN112">
        <v>4.2</v>
      </c>
      <c r="BY112">
        <v>0</v>
      </c>
      <c r="EE112">
        <v>50.3</v>
      </c>
    </row>
    <row r="113" spans="2:135">
      <c r="B113" t="s">
        <v>3</v>
      </c>
      <c r="D113">
        <v>2</v>
      </c>
      <c r="E113">
        <v>634.40000000000009</v>
      </c>
      <c r="J113" t="str">
        <f t="shared" si="1"/>
        <v>MO</v>
      </c>
      <c r="K113">
        <v>5</v>
      </c>
      <c r="L113">
        <v>0</v>
      </c>
      <c r="EE113">
        <v>0</v>
      </c>
    </row>
    <row r="114" spans="2:135">
      <c r="B114" t="s">
        <v>3</v>
      </c>
      <c r="D114">
        <v>3</v>
      </c>
      <c r="E114">
        <v>1035.3000000000002</v>
      </c>
      <c r="J114" t="str">
        <f t="shared" si="1"/>
        <v>MO</v>
      </c>
      <c r="K114">
        <v>6</v>
      </c>
      <c r="L114">
        <v>0</v>
      </c>
      <c r="EE114">
        <v>0</v>
      </c>
    </row>
    <row r="115" spans="2:135">
      <c r="B115" t="s">
        <v>3</v>
      </c>
      <c r="D115">
        <v>4</v>
      </c>
      <c r="E115">
        <v>1041.3</v>
      </c>
      <c r="J115" t="str">
        <f t="shared" si="1"/>
        <v>MO</v>
      </c>
      <c r="K115">
        <v>7</v>
      </c>
      <c r="L115">
        <v>0</v>
      </c>
      <c r="EE115">
        <v>0</v>
      </c>
    </row>
    <row r="116" spans="2:135">
      <c r="B116" t="s">
        <v>3</v>
      </c>
      <c r="D116">
        <v>5</v>
      </c>
      <c r="E116">
        <v>1684.3999999999999</v>
      </c>
      <c r="I116" t="s">
        <v>48</v>
      </c>
      <c r="J116" t="str">
        <f t="shared" si="1"/>
        <v>MS</v>
      </c>
      <c r="K116">
        <v>3</v>
      </c>
      <c r="L116">
        <v>0</v>
      </c>
      <c r="EE116">
        <v>0</v>
      </c>
    </row>
    <row r="117" spans="2:135">
      <c r="B117" t="s">
        <v>3</v>
      </c>
      <c r="D117">
        <v>6</v>
      </c>
      <c r="E117">
        <v>201.4</v>
      </c>
      <c r="J117" t="str">
        <f t="shared" si="1"/>
        <v>MS</v>
      </c>
      <c r="K117">
        <v>4</v>
      </c>
      <c r="L117">
        <v>0</v>
      </c>
      <c r="EE117">
        <v>0</v>
      </c>
    </row>
    <row r="118" spans="2:135">
      <c r="B118" t="s">
        <v>3</v>
      </c>
      <c r="D118">
        <v>7</v>
      </c>
      <c r="E118">
        <v>515.40000000000009</v>
      </c>
      <c r="J118" t="str">
        <f t="shared" si="1"/>
        <v>MS</v>
      </c>
      <c r="K118">
        <v>5</v>
      </c>
      <c r="L118">
        <v>0</v>
      </c>
      <c r="EE118">
        <v>0</v>
      </c>
    </row>
    <row r="119" spans="2:135">
      <c r="B119" t="s">
        <v>3</v>
      </c>
      <c r="D119">
        <v>8</v>
      </c>
      <c r="E119">
        <v>699.40000000000009</v>
      </c>
      <c r="J119" t="str">
        <f t="shared" si="1"/>
        <v>MS</v>
      </c>
      <c r="K119">
        <v>6</v>
      </c>
      <c r="L119">
        <v>0</v>
      </c>
      <c r="EE119">
        <v>0</v>
      </c>
    </row>
    <row r="120" spans="2:135">
      <c r="B120" t="s">
        <v>3</v>
      </c>
      <c r="D120">
        <v>9</v>
      </c>
      <c r="E120">
        <v>367.49999999999994</v>
      </c>
      <c r="J120" t="str">
        <f t="shared" si="1"/>
        <v>MS</v>
      </c>
      <c r="K120">
        <v>7</v>
      </c>
      <c r="L120">
        <v>0</v>
      </c>
      <c r="EE120">
        <v>0</v>
      </c>
    </row>
    <row r="121" spans="2:135">
      <c r="B121" t="s">
        <v>3</v>
      </c>
      <c r="D121">
        <v>10</v>
      </c>
      <c r="E121">
        <v>1799.6999999999998</v>
      </c>
      <c r="I121" t="s">
        <v>19</v>
      </c>
      <c r="J121" t="str">
        <f t="shared" si="1"/>
        <v>MT</v>
      </c>
      <c r="K121">
        <v>3</v>
      </c>
      <c r="L121">
        <v>0</v>
      </c>
      <c r="Z121">
        <v>11191.199999999999</v>
      </c>
      <c r="AB121">
        <v>34986.199999999997</v>
      </c>
      <c r="AJ121">
        <v>26775.300000000003</v>
      </c>
      <c r="AM121">
        <v>1791.1000000000001</v>
      </c>
      <c r="AP121">
        <v>76331.7</v>
      </c>
      <c r="AW121">
        <v>132178.6</v>
      </c>
      <c r="AZ121">
        <v>57056.2</v>
      </c>
      <c r="BQ121">
        <v>49003.7</v>
      </c>
      <c r="CC121">
        <v>44235.4</v>
      </c>
      <c r="CD121">
        <v>308.2</v>
      </c>
      <c r="CX121">
        <v>486.70000000000005</v>
      </c>
      <c r="EE121">
        <v>434344.30000000005</v>
      </c>
    </row>
    <row r="122" spans="2:135">
      <c r="B122" t="s">
        <v>3</v>
      </c>
      <c r="D122">
        <v>11</v>
      </c>
      <c r="E122">
        <v>152</v>
      </c>
      <c r="J122" t="str">
        <f t="shared" si="1"/>
        <v>MT</v>
      </c>
      <c r="K122">
        <v>4</v>
      </c>
      <c r="L122">
        <v>0</v>
      </c>
      <c r="X122">
        <v>4235.2</v>
      </c>
      <c r="AG122">
        <v>59565</v>
      </c>
      <c r="AL122">
        <v>296.3</v>
      </c>
      <c r="AO122">
        <v>55176.2</v>
      </c>
      <c r="AT122">
        <v>31987.399999999998</v>
      </c>
      <c r="AU122">
        <v>49325.299999999996</v>
      </c>
      <c r="AY122">
        <v>140217.4</v>
      </c>
      <c r="BE122">
        <v>121000.59999999999</v>
      </c>
      <c r="BR122">
        <v>20141.5</v>
      </c>
      <c r="BW122">
        <v>127.89999999999999</v>
      </c>
      <c r="CN122">
        <v>157.69999999999999</v>
      </c>
      <c r="EE122">
        <v>482230.5</v>
      </c>
    </row>
    <row r="123" spans="2:135">
      <c r="B123" t="s">
        <v>3</v>
      </c>
      <c r="D123">
        <v>12</v>
      </c>
      <c r="E123">
        <v>886.8</v>
      </c>
      <c r="J123" t="str">
        <f t="shared" si="1"/>
        <v>MT</v>
      </c>
      <c r="K123">
        <v>5</v>
      </c>
      <c r="L123">
        <v>9.2000000000000011</v>
      </c>
      <c r="M123">
        <v>203.6</v>
      </c>
      <c r="N123">
        <v>146.69999999999999</v>
      </c>
      <c r="O123">
        <v>75.8</v>
      </c>
      <c r="R123">
        <v>11.9</v>
      </c>
      <c r="S123">
        <v>9.6999999999999993</v>
      </c>
      <c r="T123">
        <v>166.1</v>
      </c>
      <c r="U123">
        <v>99.5</v>
      </c>
      <c r="V123">
        <v>841.9000000000002</v>
      </c>
      <c r="W123">
        <v>451.2</v>
      </c>
      <c r="Y123">
        <v>1902.7</v>
      </c>
      <c r="AA123">
        <v>13.2</v>
      </c>
      <c r="AB123">
        <v>2332.8999999999996</v>
      </c>
      <c r="AF123">
        <v>8315.7000000000007</v>
      </c>
      <c r="AH123">
        <v>5333.9</v>
      </c>
      <c r="AI123">
        <v>34.799999999999997</v>
      </c>
      <c r="AJ123">
        <v>359.3</v>
      </c>
      <c r="AK123">
        <v>2.2000000000000002</v>
      </c>
      <c r="AL123">
        <v>14469.1</v>
      </c>
      <c r="AQ123">
        <v>382.70000000000005</v>
      </c>
      <c r="AT123">
        <v>11784.5</v>
      </c>
      <c r="AV123">
        <v>28599.4</v>
      </c>
      <c r="BE123">
        <v>10686.3</v>
      </c>
      <c r="BH123">
        <v>9947.4000000000015</v>
      </c>
      <c r="BO123">
        <v>0</v>
      </c>
      <c r="CC123">
        <v>0</v>
      </c>
      <c r="EE123">
        <v>96179.700000000012</v>
      </c>
    </row>
    <row r="124" spans="2:135">
      <c r="B124" t="s">
        <v>3</v>
      </c>
      <c r="D124">
        <v>13</v>
      </c>
      <c r="E124">
        <v>422.8</v>
      </c>
      <c r="J124" t="str">
        <f t="shared" si="1"/>
        <v>MT</v>
      </c>
      <c r="K124">
        <v>6</v>
      </c>
      <c r="L124">
        <v>0</v>
      </c>
      <c r="M124">
        <v>2.2000000000000002</v>
      </c>
      <c r="N124">
        <v>606.20000000000005</v>
      </c>
      <c r="O124">
        <v>319.10000000000002</v>
      </c>
      <c r="P124">
        <v>807.9</v>
      </c>
      <c r="Q124">
        <v>1687.3</v>
      </c>
      <c r="S124">
        <v>748.7</v>
      </c>
      <c r="V124">
        <v>2064.1</v>
      </c>
      <c r="Y124">
        <v>433.2</v>
      </c>
      <c r="Z124">
        <v>722.59999999999991</v>
      </c>
      <c r="AA124">
        <v>451.1</v>
      </c>
      <c r="AC124">
        <v>81</v>
      </c>
      <c r="AD124">
        <v>366.6</v>
      </c>
      <c r="AF124">
        <v>0</v>
      </c>
      <c r="AH124">
        <v>0</v>
      </c>
      <c r="AK124">
        <v>438.5</v>
      </c>
      <c r="AL124">
        <v>0</v>
      </c>
      <c r="AT124">
        <v>278.90000000000009</v>
      </c>
      <c r="AU124">
        <v>1782.6</v>
      </c>
      <c r="BE124">
        <v>252.59999999999991</v>
      </c>
      <c r="BK124">
        <v>0</v>
      </c>
      <c r="BU124">
        <v>8.4000000000000057</v>
      </c>
      <c r="CA124">
        <v>0</v>
      </c>
      <c r="EE124">
        <v>11051</v>
      </c>
    </row>
    <row r="125" spans="2:135">
      <c r="B125" t="s">
        <v>3</v>
      </c>
      <c r="D125">
        <v>14</v>
      </c>
      <c r="E125">
        <v>285</v>
      </c>
      <c r="J125" t="str">
        <f t="shared" si="1"/>
        <v>MT</v>
      </c>
      <c r="K125">
        <v>7</v>
      </c>
      <c r="L125">
        <v>2.6</v>
      </c>
      <c r="M125">
        <v>162.59999999999997</v>
      </c>
      <c r="N125">
        <v>385.30000000000007</v>
      </c>
      <c r="O125">
        <v>402.90000000000003</v>
      </c>
      <c r="P125">
        <v>115.8</v>
      </c>
      <c r="Q125">
        <v>0</v>
      </c>
      <c r="S125">
        <v>30.799999999999997</v>
      </c>
      <c r="X125">
        <v>0</v>
      </c>
      <c r="AE125">
        <v>40.599999999999994</v>
      </c>
      <c r="AH125">
        <v>21.2</v>
      </c>
      <c r="AI125">
        <v>0</v>
      </c>
      <c r="AQ125">
        <v>0</v>
      </c>
      <c r="AR125">
        <v>0</v>
      </c>
      <c r="BG125">
        <v>0</v>
      </c>
      <c r="BJ125">
        <v>0</v>
      </c>
      <c r="BV125">
        <v>0</v>
      </c>
      <c r="EE125">
        <v>1161.8</v>
      </c>
    </row>
    <row r="126" spans="2:135">
      <c r="B126" t="s">
        <v>3</v>
      </c>
      <c r="D126">
        <v>18</v>
      </c>
      <c r="E126">
        <v>815.7</v>
      </c>
      <c r="I126" t="s">
        <v>20</v>
      </c>
      <c r="J126" t="str">
        <f t="shared" si="1"/>
        <v>NC</v>
      </c>
      <c r="K126">
        <v>3</v>
      </c>
      <c r="L126">
        <v>0</v>
      </c>
      <c r="M126">
        <v>349.9</v>
      </c>
      <c r="N126">
        <v>423.8</v>
      </c>
      <c r="O126">
        <v>873.8</v>
      </c>
      <c r="P126">
        <v>14.9</v>
      </c>
      <c r="Q126">
        <v>224.6</v>
      </c>
      <c r="R126">
        <v>402.69999999999993</v>
      </c>
      <c r="S126">
        <v>213</v>
      </c>
      <c r="U126">
        <v>83.999999999999986</v>
      </c>
      <c r="BA126">
        <v>0</v>
      </c>
      <c r="BC126">
        <v>0</v>
      </c>
      <c r="BN126">
        <v>0</v>
      </c>
      <c r="BV126">
        <v>0</v>
      </c>
      <c r="BW126">
        <v>0</v>
      </c>
      <c r="EE126">
        <v>2586.6999999999998</v>
      </c>
    </row>
    <row r="127" spans="2:135">
      <c r="B127" t="s">
        <v>3</v>
      </c>
      <c r="D127">
        <v>26</v>
      </c>
      <c r="E127">
        <v>5159.3999999999996</v>
      </c>
      <c r="J127" t="str">
        <f t="shared" si="1"/>
        <v>NC</v>
      </c>
      <c r="K127">
        <v>4</v>
      </c>
      <c r="L127">
        <v>29.3</v>
      </c>
      <c r="M127">
        <v>95.5</v>
      </c>
      <c r="N127">
        <v>69.399999999999991</v>
      </c>
      <c r="P127">
        <v>109.19999999999999</v>
      </c>
      <c r="Q127">
        <v>109.1</v>
      </c>
      <c r="S127">
        <v>10</v>
      </c>
      <c r="T127">
        <v>17.200000000000003</v>
      </c>
      <c r="AV127">
        <v>0</v>
      </c>
      <c r="AX127">
        <v>0</v>
      </c>
      <c r="BW127">
        <v>0</v>
      </c>
      <c r="EE127">
        <v>439.7</v>
      </c>
    </row>
    <row r="128" spans="2:135">
      <c r="B128" t="s">
        <v>3</v>
      </c>
      <c r="D128">
        <v>37</v>
      </c>
      <c r="E128">
        <v>3903.5999999999995</v>
      </c>
      <c r="J128" t="str">
        <f t="shared" si="1"/>
        <v>NC</v>
      </c>
      <c r="K128">
        <v>5</v>
      </c>
      <c r="L128">
        <v>0</v>
      </c>
      <c r="O128">
        <v>25.6</v>
      </c>
      <c r="P128">
        <v>78.600000000000009</v>
      </c>
      <c r="Q128">
        <v>49.2</v>
      </c>
      <c r="S128">
        <v>28.6</v>
      </c>
      <c r="AQ128">
        <v>0</v>
      </c>
      <c r="AT128">
        <v>0</v>
      </c>
      <c r="EE128">
        <v>182.00000000000003</v>
      </c>
    </row>
    <row r="129" spans="2:135">
      <c r="B129" t="s">
        <v>3</v>
      </c>
      <c r="D129">
        <v>54</v>
      </c>
      <c r="E129">
        <v>12.199999999999989</v>
      </c>
      <c r="J129" t="str">
        <f t="shared" si="1"/>
        <v>NC</v>
      </c>
      <c r="K129">
        <v>6</v>
      </c>
      <c r="L129">
        <v>0</v>
      </c>
      <c r="O129">
        <v>6.5</v>
      </c>
      <c r="P129">
        <v>26.6</v>
      </c>
      <c r="Q129">
        <v>11.5</v>
      </c>
      <c r="R129">
        <v>3.1</v>
      </c>
      <c r="AQ129">
        <v>0</v>
      </c>
      <c r="EE129">
        <v>47.7</v>
      </c>
    </row>
    <row r="130" spans="2:135">
      <c r="B130" t="s">
        <v>3</v>
      </c>
      <c r="D130">
        <v>60</v>
      </c>
      <c r="E130">
        <v>781.00000000000011</v>
      </c>
      <c r="J130" t="str">
        <f t="shared" si="1"/>
        <v>NC</v>
      </c>
      <c r="K130">
        <v>7</v>
      </c>
      <c r="L130">
        <v>0</v>
      </c>
      <c r="N130">
        <v>0.4</v>
      </c>
      <c r="O130">
        <v>9.6999999999999993</v>
      </c>
      <c r="P130">
        <v>4.5</v>
      </c>
      <c r="Q130">
        <v>1.3</v>
      </c>
      <c r="AP130">
        <v>0</v>
      </c>
      <c r="EE130">
        <v>15.9</v>
      </c>
    </row>
    <row r="131" spans="2:135">
      <c r="B131" t="s">
        <v>3</v>
      </c>
      <c r="D131">
        <v>62</v>
      </c>
      <c r="E131">
        <v>712.20000000000027</v>
      </c>
      <c r="I131" t="s">
        <v>21</v>
      </c>
      <c r="J131" t="str">
        <f t="shared" si="1"/>
        <v>ND</v>
      </c>
      <c r="K131">
        <v>3</v>
      </c>
      <c r="L131">
        <v>0</v>
      </c>
      <c r="Z131">
        <v>13540.699999999999</v>
      </c>
      <c r="AI131">
        <v>7340.9000000000005</v>
      </c>
      <c r="BG131">
        <v>118498.70000000001</v>
      </c>
      <c r="BR131">
        <v>9323.9</v>
      </c>
      <c r="CA131">
        <v>20611.599999999999</v>
      </c>
      <c r="CW131">
        <v>24152.3</v>
      </c>
      <c r="DI131">
        <v>25342.800000000003</v>
      </c>
      <c r="EE131">
        <v>218810.90000000002</v>
      </c>
    </row>
    <row r="132" spans="2:135">
      <c r="B132" t="s">
        <v>3</v>
      </c>
      <c r="D132">
        <v>74</v>
      </c>
      <c r="E132">
        <v>573.19999999999993</v>
      </c>
      <c r="J132" t="str">
        <f t="shared" si="1"/>
        <v>ND</v>
      </c>
      <c r="K132">
        <v>4</v>
      </c>
      <c r="L132">
        <v>6133.2000000000007</v>
      </c>
      <c r="M132">
        <v>1.2</v>
      </c>
      <c r="N132">
        <v>0.8</v>
      </c>
      <c r="O132">
        <v>0.2</v>
      </c>
      <c r="Y132">
        <v>32088.600000000002</v>
      </c>
      <c r="AG132">
        <v>43754.700000000004</v>
      </c>
      <c r="AS132">
        <v>135110.59999999998</v>
      </c>
      <c r="BH132">
        <v>48836.6</v>
      </c>
      <c r="BU132">
        <v>48777.5</v>
      </c>
      <c r="CC132">
        <v>72339.199999999997</v>
      </c>
      <c r="EE132">
        <v>387042.6</v>
      </c>
    </row>
    <row r="133" spans="2:135">
      <c r="B133" t="s">
        <v>3</v>
      </c>
      <c r="D133">
        <v>85</v>
      </c>
      <c r="E133">
        <v>20310.100000000002</v>
      </c>
      <c r="J133" t="str">
        <f t="shared" si="1"/>
        <v>ND</v>
      </c>
      <c r="K133">
        <v>5</v>
      </c>
      <c r="L133">
        <v>687.7</v>
      </c>
      <c r="M133">
        <v>1480.1000000000001</v>
      </c>
      <c r="N133">
        <v>5</v>
      </c>
      <c r="O133">
        <v>364.50000000000006</v>
      </c>
      <c r="Q133">
        <v>132.80000000000001</v>
      </c>
      <c r="R133">
        <v>214.4</v>
      </c>
      <c r="T133">
        <v>58.6</v>
      </c>
      <c r="W133">
        <v>16321.499999999998</v>
      </c>
      <c r="Y133">
        <v>13887.8</v>
      </c>
      <c r="AE133">
        <v>38710.1</v>
      </c>
      <c r="AX133">
        <v>43391</v>
      </c>
      <c r="BP133">
        <v>33820.400000000001</v>
      </c>
      <c r="BR133">
        <v>6338.5999999999995</v>
      </c>
      <c r="EE133">
        <v>155412.5</v>
      </c>
    </row>
    <row r="134" spans="2:135">
      <c r="B134" t="s">
        <v>3</v>
      </c>
      <c r="D134">
        <v>93</v>
      </c>
      <c r="E134">
        <v>0</v>
      </c>
      <c r="J134" t="str">
        <f t="shared" si="1"/>
        <v>ND</v>
      </c>
      <c r="K134">
        <v>6</v>
      </c>
      <c r="L134">
        <v>0</v>
      </c>
      <c r="M134">
        <v>10</v>
      </c>
      <c r="N134">
        <v>360.2</v>
      </c>
      <c r="O134">
        <v>256.8</v>
      </c>
      <c r="P134">
        <v>137.80000000000001</v>
      </c>
      <c r="X134">
        <v>134</v>
      </c>
      <c r="AS134">
        <v>45</v>
      </c>
      <c r="BV134">
        <v>0</v>
      </c>
      <c r="EE134">
        <v>943.8</v>
      </c>
    </row>
    <row r="135" spans="2:135">
      <c r="B135" t="s">
        <v>3</v>
      </c>
      <c r="D135">
        <v>120</v>
      </c>
      <c r="E135">
        <v>0.79999999999995453</v>
      </c>
      <c r="J135" t="str">
        <f t="shared" si="1"/>
        <v>ND</v>
      </c>
      <c r="K135">
        <v>7</v>
      </c>
      <c r="L135">
        <v>0</v>
      </c>
      <c r="EE135">
        <v>0</v>
      </c>
    </row>
    <row r="136" spans="2:135">
      <c r="B136" t="s">
        <v>3</v>
      </c>
      <c r="C136">
        <v>4</v>
      </c>
      <c r="D136">
        <v>0</v>
      </c>
      <c r="E136">
        <v>0</v>
      </c>
      <c r="I136" t="s">
        <v>22</v>
      </c>
      <c r="J136" t="str">
        <f t="shared" ref="J136:J199" si="2">IF(I136="",J135,I136)</f>
        <v>NE</v>
      </c>
      <c r="K136">
        <v>3</v>
      </c>
      <c r="L136">
        <v>0</v>
      </c>
      <c r="R136">
        <v>43352.799999999996</v>
      </c>
      <c r="U136">
        <v>39816.1</v>
      </c>
      <c r="X136">
        <v>56133.9</v>
      </c>
      <c r="BB136">
        <v>72890.899999999994</v>
      </c>
      <c r="BM136">
        <v>109422.8</v>
      </c>
      <c r="BT136">
        <v>96232.900000000009</v>
      </c>
      <c r="EE136">
        <v>417849.4</v>
      </c>
    </row>
    <row r="137" spans="2:135">
      <c r="B137" t="s">
        <v>3</v>
      </c>
      <c r="D137">
        <v>1</v>
      </c>
      <c r="E137">
        <v>433.40000000000003</v>
      </c>
      <c r="J137" t="str">
        <f t="shared" si="2"/>
        <v>NE</v>
      </c>
      <c r="K137">
        <v>4</v>
      </c>
      <c r="L137">
        <v>0</v>
      </c>
      <c r="R137">
        <v>47090.299999999996</v>
      </c>
      <c r="S137">
        <v>63461.8</v>
      </c>
      <c r="U137">
        <v>4.4000000000000004</v>
      </c>
      <c r="V137">
        <v>10912.9</v>
      </c>
      <c r="AE137">
        <v>0.60000000000000009</v>
      </c>
      <c r="AH137">
        <v>22.200000000000003</v>
      </c>
      <c r="AK137">
        <v>1.6</v>
      </c>
      <c r="AL137">
        <v>0.6</v>
      </c>
      <c r="AM137">
        <v>20.2</v>
      </c>
      <c r="AN137">
        <v>0.8</v>
      </c>
      <c r="AO137">
        <v>23.2</v>
      </c>
      <c r="AP137">
        <v>1.2</v>
      </c>
      <c r="AX137">
        <v>44707.299999999996</v>
      </c>
      <c r="BG137">
        <v>138462.9</v>
      </c>
      <c r="BN137">
        <v>135234.20000000001</v>
      </c>
      <c r="EE137">
        <v>439944.2</v>
      </c>
    </row>
    <row r="138" spans="2:135">
      <c r="B138" t="s">
        <v>3</v>
      </c>
      <c r="D138">
        <v>2</v>
      </c>
      <c r="E138">
        <v>525.50000000000011</v>
      </c>
      <c r="J138" t="str">
        <f t="shared" si="2"/>
        <v>NE</v>
      </c>
      <c r="K138">
        <v>5</v>
      </c>
      <c r="L138">
        <v>81.400000000000006</v>
      </c>
      <c r="M138">
        <v>1384.5000000000002</v>
      </c>
      <c r="N138">
        <v>713.8</v>
      </c>
      <c r="O138">
        <v>485.4</v>
      </c>
      <c r="P138">
        <v>129.80000000000001</v>
      </c>
      <c r="Q138">
        <v>678</v>
      </c>
      <c r="S138">
        <v>3161.6000000000004</v>
      </c>
      <c r="T138">
        <v>4796.3</v>
      </c>
      <c r="AA138">
        <v>0</v>
      </c>
      <c r="AE138">
        <v>16.399999999999999</v>
      </c>
      <c r="AJ138">
        <v>197.39999999999998</v>
      </c>
      <c r="AL138">
        <v>24.299999999999997</v>
      </c>
      <c r="AT138">
        <v>1876.2000000000003</v>
      </c>
      <c r="BN138">
        <v>10679.399999999998</v>
      </c>
      <c r="EE138">
        <v>24224.5</v>
      </c>
    </row>
    <row r="139" spans="2:135">
      <c r="B139" t="s">
        <v>3</v>
      </c>
      <c r="D139">
        <v>3</v>
      </c>
      <c r="E139">
        <v>268</v>
      </c>
      <c r="J139" t="str">
        <f t="shared" si="2"/>
        <v>NE</v>
      </c>
      <c r="K139">
        <v>6</v>
      </c>
      <c r="L139">
        <v>0</v>
      </c>
      <c r="M139">
        <v>11.4</v>
      </c>
      <c r="N139">
        <v>16.600000000000001</v>
      </c>
      <c r="O139">
        <v>3</v>
      </c>
      <c r="P139">
        <v>6.8000000000000007</v>
      </c>
      <c r="T139">
        <v>20.400000000000002</v>
      </c>
      <c r="AO139">
        <v>0</v>
      </c>
      <c r="AP139">
        <v>0</v>
      </c>
      <c r="CC139">
        <v>0</v>
      </c>
      <c r="EE139">
        <v>58.2</v>
      </c>
    </row>
    <row r="140" spans="2:135">
      <c r="B140" t="s">
        <v>3</v>
      </c>
      <c r="D140">
        <v>4</v>
      </c>
      <c r="E140">
        <v>1555.6</v>
      </c>
      <c r="J140" t="str">
        <f t="shared" si="2"/>
        <v>NE</v>
      </c>
      <c r="K140">
        <v>7</v>
      </c>
      <c r="L140">
        <v>0</v>
      </c>
      <c r="N140">
        <v>0.2</v>
      </c>
      <c r="EE140">
        <v>0.2</v>
      </c>
    </row>
    <row r="141" spans="2:135">
      <c r="B141" t="s">
        <v>3</v>
      </c>
      <c r="D141">
        <v>5</v>
      </c>
      <c r="E141">
        <v>666.00000000000011</v>
      </c>
      <c r="I141" t="s">
        <v>23</v>
      </c>
      <c r="J141" t="str">
        <f t="shared" si="2"/>
        <v>NH</v>
      </c>
      <c r="K141">
        <v>3</v>
      </c>
      <c r="X141">
        <v>68.799999999999955</v>
      </c>
      <c r="AG141">
        <v>145.30000000000001</v>
      </c>
      <c r="AI141">
        <v>156</v>
      </c>
      <c r="AL141">
        <v>128</v>
      </c>
      <c r="AM141">
        <v>53.400000000000006</v>
      </c>
      <c r="AP141">
        <v>20.100000000000001</v>
      </c>
      <c r="AR141">
        <v>19.3</v>
      </c>
      <c r="BE141">
        <v>1039.8</v>
      </c>
      <c r="CS141">
        <v>0.6</v>
      </c>
      <c r="EE141">
        <v>1631.2999999999997</v>
      </c>
    </row>
    <row r="142" spans="2:135">
      <c r="B142" t="s">
        <v>3</v>
      </c>
      <c r="D142">
        <v>6</v>
      </c>
      <c r="E142">
        <v>242.89999999999998</v>
      </c>
      <c r="J142" t="str">
        <f t="shared" si="2"/>
        <v>NH</v>
      </c>
      <c r="K142">
        <v>4</v>
      </c>
      <c r="V142">
        <v>0</v>
      </c>
      <c r="AA142">
        <v>17.899999999999999</v>
      </c>
      <c r="AC142">
        <v>21.599999999999998</v>
      </c>
      <c r="AE142">
        <v>104.39999999999999</v>
      </c>
      <c r="AF142">
        <v>34.4</v>
      </c>
      <c r="AG142">
        <v>25.299999999999997</v>
      </c>
      <c r="AL142">
        <v>67.099999999999994</v>
      </c>
      <c r="AV142">
        <v>30.7</v>
      </c>
      <c r="BA142">
        <v>154.50000000000003</v>
      </c>
      <c r="CR142">
        <v>3.6</v>
      </c>
      <c r="EE142">
        <v>459.5</v>
      </c>
    </row>
    <row r="143" spans="2:135">
      <c r="B143" t="s">
        <v>3</v>
      </c>
      <c r="D143">
        <v>7</v>
      </c>
      <c r="E143">
        <v>319.10000000000002</v>
      </c>
      <c r="J143" t="str">
        <f t="shared" si="2"/>
        <v>NH</v>
      </c>
      <c r="K143">
        <v>5</v>
      </c>
      <c r="V143">
        <v>0</v>
      </c>
      <c r="AA143">
        <v>5.1000000000000005</v>
      </c>
      <c r="AB143">
        <v>2.2000000000000002</v>
      </c>
      <c r="AC143">
        <v>86.300000000000011</v>
      </c>
      <c r="AD143">
        <v>5.6</v>
      </c>
      <c r="AF143">
        <v>34.199999999999996</v>
      </c>
      <c r="AH143">
        <v>31.1</v>
      </c>
      <c r="AK143">
        <v>50.8</v>
      </c>
      <c r="AW143">
        <v>0</v>
      </c>
      <c r="EE143">
        <v>215.3</v>
      </c>
    </row>
    <row r="144" spans="2:135">
      <c r="B144" t="s">
        <v>3</v>
      </c>
      <c r="D144">
        <v>8</v>
      </c>
      <c r="E144">
        <v>2505.7000000000003</v>
      </c>
      <c r="J144" t="str">
        <f t="shared" si="2"/>
        <v>NH</v>
      </c>
      <c r="K144">
        <v>6</v>
      </c>
      <c r="U144">
        <v>0</v>
      </c>
      <c r="Z144">
        <v>12.2</v>
      </c>
      <c r="AA144">
        <v>23.200000000000003</v>
      </c>
      <c r="AB144">
        <v>5.0999999999999996</v>
      </c>
      <c r="AC144">
        <v>13.499999999999998</v>
      </c>
      <c r="AG144">
        <v>10.8</v>
      </c>
      <c r="AV144">
        <v>0</v>
      </c>
      <c r="EE144">
        <v>64.800000000000011</v>
      </c>
    </row>
    <row r="145" spans="2:135">
      <c r="B145" t="s">
        <v>3</v>
      </c>
      <c r="D145">
        <v>9</v>
      </c>
      <c r="E145">
        <v>123.5</v>
      </c>
      <c r="J145" t="str">
        <f t="shared" si="2"/>
        <v>NH</v>
      </c>
      <c r="K145">
        <v>7</v>
      </c>
      <c r="L145">
        <v>0</v>
      </c>
      <c r="T145">
        <v>0</v>
      </c>
      <c r="Z145">
        <v>9.6999999999999993</v>
      </c>
      <c r="AA145">
        <v>3.5</v>
      </c>
      <c r="AB145">
        <v>0.4</v>
      </c>
      <c r="AE145">
        <v>0.2</v>
      </c>
      <c r="AV145">
        <v>0</v>
      </c>
      <c r="EE145">
        <v>13.799999999999999</v>
      </c>
    </row>
    <row r="146" spans="2:135">
      <c r="B146" t="s">
        <v>3</v>
      </c>
      <c r="D146">
        <v>10</v>
      </c>
      <c r="E146">
        <v>132.39999999999998</v>
      </c>
      <c r="I146" t="s">
        <v>24</v>
      </c>
      <c r="J146" t="str">
        <f t="shared" si="2"/>
        <v>NJ</v>
      </c>
      <c r="K146">
        <v>3</v>
      </c>
      <c r="L146">
        <v>0</v>
      </c>
      <c r="M146">
        <v>87.4</v>
      </c>
      <c r="N146">
        <v>10.8</v>
      </c>
      <c r="O146">
        <v>71.599999999999994</v>
      </c>
      <c r="P146">
        <v>68.3</v>
      </c>
      <c r="Q146">
        <v>159.1</v>
      </c>
      <c r="R146">
        <v>88.4</v>
      </c>
      <c r="T146">
        <v>1.9</v>
      </c>
      <c r="V146">
        <v>0.8</v>
      </c>
      <c r="AO146">
        <v>0</v>
      </c>
      <c r="BA146">
        <v>0</v>
      </c>
      <c r="BB146">
        <v>0</v>
      </c>
      <c r="EE146">
        <v>488.3</v>
      </c>
    </row>
    <row r="147" spans="2:135">
      <c r="B147" t="s">
        <v>3</v>
      </c>
      <c r="D147">
        <v>11</v>
      </c>
      <c r="E147">
        <v>1037.6000000000001</v>
      </c>
      <c r="J147" t="str">
        <f t="shared" si="2"/>
        <v>NJ</v>
      </c>
      <c r="K147">
        <v>4</v>
      </c>
      <c r="L147">
        <v>0</v>
      </c>
      <c r="N147">
        <v>5.4</v>
      </c>
      <c r="O147">
        <v>8.6</v>
      </c>
      <c r="P147">
        <v>6.8000000000000007</v>
      </c>
      <c r="AL147">
        <v>0</v>
      </c>
      <c r="AZ147">
        <v>0</v>
      </c>
      <c r="EE147">
        <v>20.8</v>
      </c>
    </row>
    <row r="148" spans="2:135">
      <c r="B148" t="s">
        <v>3</v>
      </c>
      <c r="D148">
        <v>13</v>
      </c>
      <c r="E148">
        <v>630.40000000000009</v>
      </c>
      <c r="J148" t="str">
        <f t="shared" si="2"/>
        <v>NJ</v>
      </c>
      <c r="K148">
        <v>5</v>
      </c>
      <c r="L148">
        <v>0</v>
      </c>
      <c r="EE148">
        <v>0</v>
      </c>
    </row>
    <row r="149" spans="2:135">
      <c r="B149" t="s">
        <v>3</v>
      </c>
      <c r="D149">
        <v>14</v>
      </c>
      <c r="E149">
        <v>496.9</v>
      </c>
      <c r="J149" t="str">
        <f t="shared" si="2"/>
        <v>NJ</v>
      </c>
      <c r="K149">
        <v>6</v>
      </c>
      <c r="L149">
        <v>0</v>
      </c>
      <c r="EE149">
        <v>0</v>
      </c>
    </row>
    <row r="150" spans="2:135">
      <c r="B150" t="s">
        <v>3</v>
      </c>
      <c r="D150">
        <v>16</v>
      </c>
      <c r="E150">
        <v>218.1</v>
      </c>
      <c r="J150" t="str">
        <f t="shared" si="2"/>
        <v>NJ</v>
      </c>
      <c r="K150">
        <v>7</v>
      </c>
      <c r="L150">
        <v>0</v>
      </c>
      <c r="EE150">
        <v>0</v>
      </c>
    </row>
    <row r="151" spans="2:135">
      <c r="B151" t="s">
        <v>3</v>
      </c>
      <c r="D151">
        <v>17</v>
      </c>
      <c r="E151">
        <v>114.9</v>
      </c>
      <c r="I151" t="s">
        <v>25</v>
      </c>
      <c r="J151" t="str">
        <f t="shared" si="2"/>
        <v>NM</v>
      </c>
      <c r="K151">
        <v>3</v>
      </c>
      <c r="L151">
        <v>0</v>
      </c>
      <c r="Y151">
        <v>2169</v>
      </c>
      <c r="AO151">
        <v>132350</v>
      </c>
      <c r="AQ151">
        <v>7300.5999999999995</v>
      </c>
      <c r="AV151">
        <v>8219.9</v>
      </c>
      <c r="BO151">
        <v>45696.7</v>
      </c>
      <c r="BY151">
        <v>95848.2</v>
      </c>
      <c r="CF151">
        <v>24059.1</v>
      </c>
      <c r="EE151">
        <v>315643.5</v>
      </c>
    </row>
    <row r="152" spans="2:135">
      <c r="B152" t="s">
        <v>3</v>
      </c>
      <c r="D152">
        <v>18</v>
      </c>
      <c r="E152">
        <v>151.10000000000002</v>
      </c>
      <c r="J152" t="str">
        <f t="shared" si="2"/>
        <v>NM</v>
      </c>
      <c r="K152">
        <v>4</v>
      </c>
      <c r="L152">
        <v>5.4</v>
      </c>
      <c r="M152">
        <v>25</v>
      </c>
      <c r="N152">
        <v>0.2</v>
      </c>
      <c r="P152">
        <v>28.6</v>
      </c>
      <c r="Q152">
        <v>37</v>
      </c>
      <c r="T152">
        <v>28.799999999999997</v>
      </c>
      <c r="X152">
        <v>108.10000000000001</v>
      </c>
      <c r="AC152">
        <v>2.4000000000000004</v>
      </c>
      <c r="AJ152">
        <v>1342.1000000000001</v>
      </c>
      <c r="AL152">
        <v>12</v>
      </c>
      <c r="AM152">
        <v>0.2</v>
      </c>
      <c r="AN152">
        <v>6.1</v>
      </c>
      <c r="AP152">
        <v>0.2</v>
      </c>
      <c r="AS152">
        <v>0.3</v>
      </c>
      <c r="AU152">
        <v>38487.200000000004</v>
      </c>
      <c r="BC152">
        <v>1082.5</v>
      </c>
      <c r="BH152">
        <v>29016.1</v>
      </c>
      <c r="BL152">
        <v>52643.199999999997</v>
      </c>
      <c r="CC152">
        <v>1252.2</v>
      </c>
      <c r="EE152">
        <v>124077.6</v>
      </c>
    </row>
    <row r="153" spans="2:135">
      <c r="B153" t="s">
        <v>3</v>
      </c>
      <c r="D153">
        <v>19</v>
      </c>
      <c r="E153">
        <v>746.59999999999991</v>
      </c>
      <c r="J153" t="str">
        <f t="shared" si="2"/>
        <v>NM</v>
      </c>
      <c r="K153">
        <v>5</v>
      </c>
      <c r="M153">
        <v>66.5</v>
      </c>
      <c r="N153">
        <v>197.8</v>
      </c>
      <c r="O153">
        <v>1293.3000000000002</v>
      </c>
      <c r="P153">
        <v>1774.8000000000002</v>
      </c>
      <c r="Q153">
        <v>2112.8999999999996</v>
      </c>
      <c r="S153">
        <v>42.599999999999994</v>
      </c>
      <c r="T153">
        <v>64.099999999999994</v>
      </c>
      <c r="U153">
        <v>683.1</v>
      </c>
      <c r="V153">
        <v>1577</v>
      </c>
      <c r="X153">
        <v>0</v>
      </c>
      <c r="AB153">
        <v>3841.7999999999997</v>
      </c>
      <c r="AE153">
        <v>644.20000000000005</v>
      </c>
      <c r="AF153">
        <v>2946.1000000000004</v>
      </c>
      <c r="AK153">
        <v>1025</v>
      </c>
      <c r="AW153">
        <v>10165.700000000001</v>
      </c>
      <c r="AX153">
        <v>1150</v>
      </c>
      <c r="AY153">
        <v>2623.7000000000007</v>
      </c>
      <c r="AZ153">
        <v>29.500000000000014</v>
      </c>
      <c r="BV153">
        <v>0</v>
      </c>
      <c r="EE153">
        <v>30238.100000000002</v>
      </c>
    </row>
    <row r="154" spans="2:135">
      <c r="B154" t="s">
        <v>3</v>
      </c>
      <c r="D154">
        <v>20</v>
      </c>
      <c r="E154">
        <v>0</v>
      </c>
      <c r="J154" t="str">
        <f t="shared" si="2"/>
        <v>NM</v>
      </c>
      <c r="K154">
        <v>6</v>
      </c>
      <c r="L154">
        <v>14.8</v>
      </c>
      <c r="M154">
        <v>80</v>
      </c>
      <c r="N154">
        <v>191.10000000000002</v>
      </c>
      <c r="O154">
        <v>315.2</v>
      </c>
      <c r="P154">
        <v>273.70000000000005</v>
      </c>
      <c r="Q154">
        <v>123.19999999999999</v>
      </c>
      <c r="R154">
        <v>18.399999999999999</v>
      </c>
      <c r="V154">
        <v>0</v>
      </c>
      <c r="AD154">
        <v>0</v>
      </c>
      <c r="AT154">
        <v>0</v>
      </c>
      <c r="AW154">
        <v>0</v>
      </c>
      <c r="AY154">
        <v>0</v>
      </c>
      <c r="BA154">
        <v>0</v>
      </c>
      <c r="BS154">
        <v>0</v>
      </c>
      <c r="EE154">
        <v>1016.4</v>
      </c>
    </row>
    <row r="155" spans="2:135">
      <c r="B155" t="s">
        <v>3</v>
      </c>
      <c r="D155">
        <v>21</v>
      </c>
      <c r="E155">
        <v>371.6</v>
      </c>
      <c r="J155" t="str">
        <f t="shared" si="2"/>
        <v>NM</v>
      </c>
      <c r="K155">
        <v>7</v>
      </c>
      <c r="L155">
        <v>0</v>
      </c>
      <c r="M155">
        <v>25.6</v>
      </c>
      <c r="N155">
        <v>43.1</v>
      </c>
      <c r="O155">
        <v>119.50000000000001</v>
      </c>
      <c r="P155">
        <v>37.1</v>
      </c>
      <c r="AA155">
        <v>0</v>
      </c>
      <c r="AH155">
        <v>0</v>
      </c>
      <c r="AJ155">
        <v>0</v>
      </c>
      <c r="AW155">
        <v>0</v>
      </c>
      <c r="AX155">
        <v>0</v>
      </c>
      <c r="AZ155">
        <v>0</v>
      </c>
      <c r="BO155">
        <v>0</v>
      </c>
      <c r="EE155">
        <v>225.3</v>
      </c>
    </row>
    <row r="156" spans="2:135">
      <c r="B156" t="s">
        <v>3</v>
      </c>
      <c r="D156">
        <v>23</v>
      </c>
      <c r="E156">
        <v>175.8</v>
      </c>
      <c r="I156" t="s">
        <v>26</v>
      </c>
      <c r="J156" t="str">
        <f t="shared" si="2"/>
        <v>NV</v>
      </c>
      <c r="K156">
        <v>3</v>
      </c>
      <c r="L156">
        <v>0</v>
      </c>
      <c r="N156">
        <v>131.6</v>
      </c>
      <c r="O156">
        <v>56</v>
      </c>
      <c r="P156">
        <v>71.8</v>
      </c>
      <c r="R156">
        <v>199.4</v>
      </c>
      <c r="T156">
        <v>912.90000000000009</v>
      </c>
      <c r="U156">
        <v>29</v>
      </c>
      <c r="V156">
        <v>1525</v>
      </c>
      <c r="W156">
        <v>883.50000000000011</v>
      </c>
      <c r="X156">
        <v>512.5</v>
      </c>
      <c r="Y156">
        <v>1706.8000000000002</v>
      </c>
      <c r="Z156">
        <v>119.19999999999999</v>
      </c>
      <c r="AB156">
        <v>403.7</v>
      </c>
      <c r="AC156">
        <v>864.90000000000009</v>
      </c>
      <c r="BI156">
        <v>1988.7000000000003</v>
      </c>
      <c r="CQ156">
        <v>1375.7999999999993</v>
      </c>
      <c r="DQ156">
        <v>8574.1</v>
      </c>
      <c r="DX156">
        <v>3297.3</v>
      </c>
      <c r="EC156">
        <v>1146</v>
      </c>
      <c r="EE156">
        <v>23798.2</v>
      </c>
    </row>
    <row r="157" spans="2:135">
      <c r="B157" t="s">
        <v>3</v>
      </c>
      <c r="D157">
        <v>33</v>
      </c>
      <c r="E157">
        <v>0</v>
      </c>
      <c r="J157" t="str">
        <f t="shared" si="2"/>
        <v>NV</v>
      </c>
      <c r="K157">
        <v>4</v>
      </c>
      <c r="M157">
        <v>4.7</v>
      </c>
      <c r="N157">
        <v>74.100000000000009</v>
      </c>
      <c r="O157">
        <v>176.79999999999998</v>
      </c>
      <c r="P157">
        <v>400.40000000000003</v>
      </c>
      <c r="Q157">
        <v>241.39999999999998</v>
      </c>
      <c r="R157">
        <v>176.29999999999998</v>
      </c>
      <c r="S157">
        <v>246.2</v>
      </c>
      <c r="T157">
        <v>543.1</v>
      </c>
      <c r="U157">
        <v>132</v>
      </c>
      <c r="V157">
        <v>748.2</v>
      </c>
      <c r="W157">
        <v>0</v>
      </c>
      <c r="X157">
        <v>87.300000000000011</v>
      </c>
      <c r="AA157">
        <v>26.6</v>
      </c>
      <c r="AE157">
        <v>162.30000000000001</v>
      </c>
      <c r="AK157">
        <v>147.4</v>
      </c>
      <c r="BC157">
        <v>0</v>
      </c>
      <c r="CG157">
        <v>0</v>
      </c>
      <c r="DF157">
        <v>514.79999999999995</v>
      </c>
      <c r="DR157">
        <v>0</v>
      </c>
      <c r="DY157">
        <v>0</v>
      </c>
      <c r="EE157">
        <v>3681.6000000000004</v>
      </c>
    </row>
    <row r="158" spans="2:135">
      <c r="B158" t="s">
        <v>3</v>
      </c>
      <c r="D158">
        <v>45</v>
      </c>
      <c r="E158">
        <v>0</v>
      </c>
      <c r="J158" t="str">
        <f t="shared" si="2"/>
        <v>NV</v>
      </c>
      <c r="K158">
        <v>5</v>
      </c>
      <c r="M158">
        <v>1.2</v>
      </c>
      <c r="N158">
        <v>66.299999999999983</v>
      </c>
      <c r="O158">
        <v>107.1</v>
      </c>
      <c r="P158">
        <v>308.99999999999994</v>
      </c>
      <c r="Q158">
        <v>133</v>
      </c>
      <c r="R158">
        <v>225.29999999999998</v>
      </c>
      <c r="S158">
        <v>79.899999999999991</v>
      </c>
      <c r="X158">
        <v>0</v>
      </c>
      <c r="AV158">
        <v>0</v>
      </c>
      <c r="BY158">
        <v>0</v>
      </c>
      <c r="CS158">
        <v>0</v>
      </c>
      <c r="DE158">
        <v>0</v>
      </c>
      <c r="DQ158">
        <v>0</v>
      </c>
      <c r="EE158">
        <v>921.79999999999984</v>
      </c>
    </row>
    <row r="159" spans="2:135">
      <c r="B159" t="s">
        <v>3</v>
      </c>
      <c r="D159">
        <v>54</v>
      </c>
      <c r="E159">
        <v>18.5</v>
      </c>
      <c r="J159" t="str">
        <f t="shared" si="2"/>
        <v>NV</v>
      </c>
      <c r="K159">
        <v>6</v>
      </c>
      <c r="L159">
        <v>0</v>
      </c>
      <c r="N159">
        <v>8.6000000000000014</v>
      </c>
      <c r="O159">
        <v>91</v>
      </c>
      <c r="P159">
        <v>44.7</v>
      </c>
      <c r="Q159">
        <v>44</v>
      </c>
      <c r="S159">
        <v>4.6000000000000005</v>
      </c>
      <c r="AA159">
        <v>0</v>
      </c>
      <c r="AT159">
        <v>0</v>
      </c>
      <c r="BS159">
        <v>0</v>
      </c>
      <c r="CQ159">
        <v>0</v>
      </c>
      <c r="DA159">
        <v>0</v>
      </c>
      <c r="DM159">
        <v>0</v>
      </c>
      <c r="EE159">
        <v>192.9</v>
      </c>
    </row>
    <row r="160" spans="2:135">
      <c r="B160" t="s">
        <v>3</v>
      </c>
      <c r="D160">
        <v>56</v>
      </c>
      <c r="E160">
        <v>0</v>
      </c>
      <c r="J160" t="str">
        <f t="shared" si="2"/>
        <v>NV</v>
      </c>
      <c r="K160">
        <v>7</v>
      </c>
      <c r="L160">
        <v>0</v>
      </c>
      <c r="N160">
        <v>7.4</v>
      </c>
      <c r="O160">
        <v>30.900000000000002</v>
      </c>
      <c r="P160">
        <v>14.8</v>
      </c>
      <c r="AG160">
        <v>0</v>
      </c>
      <c r="AS160">
        <v>0</v>
      </c>
      <c r="BP160">
        <v>0</v>
      </c>
      <c r="CP160">
        <v>0</v>
      </c>
      <c r="CW160">
        <v>0</v>
      </c>
      <c r="DM160">
        <v>0</v>
      </c>
      <c r="EE160">
        <v>53.100000000000009</v>
      </c>
    </row>
    <row r="161" spans="2:135">
      <c r="B161" t="s">
        <v>3</v>
      </c>
      <c r="D161">
        <v>66</v>
      </c>
      <c r="E161">
        <v>0</v>
      </c>
      <c r="I161" t="s">
        <v>27</v>
      </c>
      <c r="J161" t="str">
        <f t="shared" si="2"/>
        <v>NY</v>
      </c>
      <c r="K161">
        <v>3</v>
      </c>
      <c r="N161">
        <v>311.10000000000002</v>
      </c>
      <c r="O161">
        <v>1232.8</v>
      </c>
      <c r="P161">
        <v>2980</v>
      </c>
      <c r="Q161">
        <v>404.4</v>
      </c>
      <c r="R161">
        <v>1258.3</v>
      </c>
      <c r="T161">
        <v>1956.3</v>
      </c>
      <c r="U161">
        <v>1640.5000000000002</v>
      </c>
      <c r="V161">
        <v>514.69999999999993</v>
      </c>
      <c r="Y161">
        <v>105.4</v>
      </c>
      <c r="Z161">
        <v>220.60000000000002</v>
      </c>
      <c r="AA161">
        <v>106.1</v>
      </c>
      <c r="AE161">
        <v>228</v>
      </c>
      <c r="AK161">
        <v>313</v>
      </c>
      <c r="AR161">
        <v>43.9</v>
      </c>
      <c r="BD161">
        <v>0</v>
      </c>
      <c r="BQ161">
        <v>0</v>
      </c>
      <c r="CD161">
        <v>0</v>
      </c>
      <c r="DB161">
        <v>0</v>
      </c>
      <c r="DJ161">
        <v>0</v>
      </c>
      <c r="DO161">
        <v>73</v>
      </c>
      <c r="DT161">
        <v>0</v>
      </c>
      <c r="DU161">
        <v>816.40000000000009</v>
      </c>
      <c r="DY161">
        <v>907.60000000000036</v>
      </c>
      <c r="EE161">
        <v>13112.1</v>
      </c>
    </row>
    <row r="162" spans="2:135">
      <c r="B162" t="s">
        <v>3</v>
      </c>
      <c r="D162">
        <v>73</v>
      </c>
      <c r="E162">
        <v>780.89999999999964</v>
      </c>
      <c r="J162" t="str">
        <f t="shared" si="2"/>
        <v>NY</v>
      </c>
      <c r="K162">
        <v>4</v>
      </c>
      <c r="L162">
        <v>4.5</v>
      </c>
      <c r="M162">
        <v>52.100000000000009</v>
      </c>
      <c r="N162">
        <v>156.30000000000001</v>
      </c>
      <c r="O162">
        <v>104.1</v>
      </c>
      <c r="P162">
        <v>171.3</v>
      </c>
      <c r="Q162">
        <v>160.9</v>
      </c>
      <c r="R162">
        <v>84.9</v>
      </c>
      <c r="S162">
        <v>70.900000000000006</v>
      </c>
      <c r="T162">
        <v>17.900000000000002</v>
      </c>
      <c r="BA162">
        <v>0</v>
      </c>
      <c r="BI162">
        <v>0</v>
      </c>
      <c r="BX162">
        <v>0</v>
      </c>
      <c r="CN162">
        <v>0</v>
      </c>
      <c r="DB162">
        <v>0</v>
      </c>
      <c r="DL162">
        <v>0</v>
      </c>
      <c r="DM162">
        <v>0</v>
      </c>
      <c r="DU162">
        <v>0</v>
      </c>
      <c r="EE162">
        <v>822.9</v>
      </c>
    </row>
    <row r="163" spans="2:135">
      <c r="B163" t="s">
        <v>3</v>
      </c>
      <c r="D163">
        <v>83</v>
      </c>
      <c r="E163">
        <v>0</v>
      </c>
      <c r="J163" t="str">
        <f t="shared" si="2"/>
        <v>NY</v>
      </c>
      <c r="K163">
        <v>5</v>
      </c>
      <c r="L163">
        <v>0</v>
      </c>
      <c r="M163">
        <v>1.4</v>
      </c>
      <c r="N163">
        <v>22.7</v>
      </c>
      <c r="O163">
        <v>24.7</v>
      </c>
      <c r="P163">
        <v>70.599999999999994</v>
      </c>
      <c r="Q163">
        <v>36.4</v>
      </c>
      <c r="R163">
        <v>28.4</v>
      </c>
      <c r="S163">
        <v>3.6999999999999997</v>
      </c>
      <c r="V163">
        <v>2.2000000000000002</v>
      </c>
      <c r="AU163">
        <v>0</v>
      </c>
      <c r="BA163">
        <v>0</v>
      </c>
      <c r="BO163">
        <v>0</v>
      </c>
      <c r="CO163">
        <v>0</v>
      </c>
      <c r="CX163">
        <v>0</v>
      </c>
      <c r="CZ163">
        <v>0</v>
      </c>
      <c r="DL163">
        <v>0</v>
      </c>
      <c r="EE163">
        <v>190.09999999999997</v>
      </c>
    </row>
    <row r="164" spans="2:135">
      <c r="B164" t="s">
        <v>3</v>
      </c>
      <c r="D164">
        <v>108</v>
      </c>
      <c r="E164">
        <v>0</v>
      </c>
      <c r="J164" t="str">
        <f t="shared" si="2"/>
        <v>NY</v>
      </c>
      <c r="K164">
        <v>6</v>
      </c>
      <c r="L164">
        <v>0</v>
      </c>
      <c r="M164">
        <v>1.2000000000000002</v>
      </c>
      <c r="N164">
        <v>0.8</v>
      </c>
      <c r="O164">
        <v>13.299999999999999</v>
      </c>
      <c r="P164">
        <v>20.400000000000002</v>
      </c>
      <c r="Q164">
        <v>5</v>
      </c>
      <c r="AX164">
        <v>0</v>
      </c>
      <c r="BM164">
        <v>0</v>
      </c>
      <c r="CS164">
        <v>0</v>
      </c>
      <c r="EE164">
        <v>40.700000000000003</v>
      </c>
    </row>
    <row r="165" spans="2:135">
      <c r="B165" t="s">
        <v>3</v>
      </c>
      <c r="C165">
        <v>5</v>
      </c>
      <c r="D165">
        <v>0</v>
      </c>
      <c r="E165">
        <v>0</v>
      </c>
      <c r="J165" t="str">
        <f t="shared" si="2"/>
        <v>NY</v>
      </c>
      <c r="K165">
        <v>7</v>
      </c>
      <c r="L165">
        <v>0</v>
      </c>
      <c r="N165">
        <v>2</v>
      </c>
      <c r="O165">
        <v>7.3</v>
      </c>
      <c r="P165">
        <v>5.7</v>
      </c>
      <c r="AV165">
        <v>0</v>
      </c>
      <c r="BH165">
        <v>0</v>
      </c>
      <c r="CL165">
        <v>0</v>
      </c>
      <c r="EE165">
        <v>15</v>
      </c>
    </row>
    <row r="166" spans="2:135">
      <c r="B166" t="s">
        <v>3</v>
      </c>
      <c r="D166">
        <v>1</v>
      </c>
      <c r="E166">
        <v>284.5</v>
      </c>
      <c r="I166" t="s">
        <v>28</v>
      </c>
      <c r="J166" t="str">
        <f t="shared" si="2"/>
        <v>OH</v>
      </c>
      <c r="K166">
        <v>3</v>
      </c>
      <c r="L166">
        <v>14.999999999999943</v>
      </c>
      <c r="M166">
        <v>541</v>
      </c>
      <c r="N166">
        <v>1114.8999999999999</v>
      </c>
      <c r="O166">
        <v>8651.9</v>
      </c>
      <c r="P166">
        <v>1054.3</v>
      </c>
      <c r="Q166">
        <v>3.8</v>
      </c>
      <c r="R166">
        <v>3825.6</v>
      </c>
      <c r="S166">
        <v>155.80000000000001</v>
      </c>
      <c r="T166">
        <v>69.599999999999994</v>
      </c>
      <c r="U166">
        <v>551.29999999999995</v>
      </c>
      <c r="W166">
        <v>6479</v>
      </c>
      <c r="X166">
        <v>0</v>
      </c>
      <c r="AC166">
        <v>2573.1999999999998</v>
      </c>
      <c r="AD166">
        <v>0</v>
      </c>
      <c r="AG166">
        <v>65.5</v>
      </c>
      <c r="AO166">
        <v>6891.7999999999993</v>
      </c>
      <c r="AV166">
        <v>1013.6000000000001</v>
      </c>
      <c r="EE166">
        <v>33006.299999999996</v>
      </c>
    </row>
    <row r="167" spans="2:135">
      <c r="B167" t="s">
        <v>3</v>
      </c>
      <c r="D167">
        <v>2</v>
      </c>
      <c r="E167">
        <v>146.80000000000001</v>
      </c>
      <c r="J167" t="str">
        <f t="shared" si="2"/>
        <v>OH</v>
      </c>
      <c r="K167">
        <v>4</v>
      </c>
      <c r="L167">
        <v>0.4</v>
      </c>
      <c r="M167">
        <v>1.2</v>
      </c>
      <c r="N167">
        <v>0.6</v>
      </c>
      <c r="P167">
        <v>13.3</v>
      </c>
      <c r="R167">
        <v>0</v>
      </c>
      <c r="AB167">
        <v>0</v>
      </c>
      <c r="AM167">
        <v>0</v>
      </c>
      <c r="EE167">
        <v>15.5</v>
      </c>
    </row>
    <row r="168" spans="2:135">
      <c r="B168" t="s">
        <v>3</v>
      </c>
      <c r="D168">
        <v>3</v>
      </c>
      <c r="E168">
        <v>982.69999999999993</v>
      </c>
      <c r="J168" t="str">
        <f t="shared" si="2"/>
        <v>OH</v>
      </c>
      <c r="K168">
        <v>5</v>
      </c>
      <c r="L168">
        <v>0</v>
      </c>
      <c r="EE168">
        <v>0</v>
      </c>
    </row>
    <row r="169" spans="2:135">
      <c r="B169" t="s">
        <v>3</v>
      </c>
      <c r="D169">
        <v>4</v>
      </c>
      <c r="E169">
        <v>385.7</v>
      </c>
      <c r="J169" t="str">
        <f t="shared" si="2"/>
        <v>OH</v>
      </c>
      <c r="K169">
        <v>6</v>
      </c>
      <c r="L169">
        <v>0</v>
      </c>
      <c r="EE169">
        <v>0</v>
      </c>
    </row>
    <row r="170" spans="2:135">
      <c r="B170" t="s">
        <v>3</v>
      </c>
      <c r="D170">
        <v>5</v>
      </c>
      <c r="E170">
        <v>750.19999999999982</v>
      </c>
      <c r="J170" t="str">
        <f t="shared" si="2"/>
        <v>OH</v>
      </c>
      <c r="K170">
        <v>7</v>
      </c>
      <c r="L170">
        <v>0</v>
      </c>
      <c r="EE170">
        <v>0</v>
      </c>
    </row>
    <row r="171" spans="2:135">
      <c r="B171" t="s">
        <v>3</v>
      </c>
      <c r="D171">
        <v>6</v>
      </c>
      <c r="E171">
        <v>291.29999999999995</v>
      </c>
      <c r="I171" t="s">
        <v>29</v>
      </c>
      <c r="J171" t="str">
        <f t="shared" si="2"/>
        <v>OK</v>
      </c>
      <c r="K171">
        <v>3</v>
      </c>
      <c r="L171">
        <v>0</v>
      </c>
      <c r="R171">
        <v>4569.8999999999996</v>
      </c>
      <c r="V171">
        <v>22.400000000000002</v>
      </c>
      <c r="X171">
        <v>22563.199999999997</v>
      </c>
      <c r="AF171">
        <v>39.9</v>
      </c>
      <c r="AK171">
        <v>241.5</v>
      </c>
      <c r="AL171">
        <v>8701.4000000000015</v>
      </c>
      <c r="AM171">
        <v>152.19999999999999</v>
      </c>
      <c r="AN171">
        <v>162.6</v>
      </c>
      <c r="AP171">
        <v>462.69999999999993</v>
      </c>
      <c r="AQ171">
        <v>443.19999999999993</v>
      </c>
      <c r="AR171">
        <v>269.60000000000002</v>
      </c>
      <c r="AS171">
        <v>230</v>
      </c>
      <c r="AT171">
        <v>283.30000000000007</v>
      </c>
      <c r="AU171">
        <v>34914.699999999997</v>
      </c>
      <c r="AV171">
        <v>42.800000000000068</v>
      </c>
      <c r="BD171">
        <v>65825.7</v>
      </c>
      <c r="BI171">
        <v>51310.8</v>
      </c>
      <c r="EE171">
        <v>190235.89999999997</v>
      </c>
    </row>
    <row r="172" spans="2:135">
      <c r="B172" t="s">
        <v>3</v>
      </c>
      <c r="D172">
        <v>7</v>
      </c>
      <c r="E172">
        <v>428.20000000000005</v>
      </c>
      <c r="J172" t="str">
        <f t="shared" si="2"/>
        <v>OK</v>
      </c>
      <c r="K172">
        <v>4</v>
      </c>
      <c r="L172">
        <v>0</v>
      </c>
      <c r="M172">
        <v>44398.999999999993</v>
      </c>
      <c r="N172">
        <v>5.4</v>
      </c>
      <c r="O172">
        <v>11.8</v>
      </c>
      <c r="P172">
        <v>7</v>
      </c>
      <c r="Q172">
        <v>4.3</v>
      </c>
      <c r="X172">
        <v>1275.3</v>
      </c>
      <c r="Z172">
        <v>1235.6999999999998</v>
      </c>
      <c r="AA172">
        <v>616.70000000000005</v>
      </c>
      <c r="AC172">
        <v>87.6</v>
      </c>
      <c r="AD172">
        <v>94.399999999999991</v>
      </c>
      <c r="AG172">
        <v>1434.2</v>
      </c>
      <c r="AH172">
        <v>881.5</v>
      </c>
      <c r="AI172">
        <v>1341.5</v>
      </c>
      <c r="AJ172">
        <v>0</v>
      </c>
      <c r="AK172">
        <v>3224.3</v>
      </c>
      <c r="AL172">
        <v>1939.7</v>
      </c>
      <c r="AM172">
        <v>0.4</v>
      </c>
      <c r="AN172">
        <v>2920.2000000000003</v>
      </c>
      <c r="AO172">
        <v>3719.4000000000005</v>
      </c>
      <c r="AQ172">
        <v>0</v>
      </c>
      <c r="BB172">
        <v>19413.400000000001</v>
      </c>
      <c r="BE172">
        <v>53298.600000000006</v>
      </c>
      <c r="EE172">
        <v>135910.39999999999</v>
      </c>
    </row>
    <row r="173" spans="2:135">
      <c r="B173" t="s">
        <v>3</v>
      </c>
      <c r="D173">
        <v>8</v>
      </c>
      <c r="E173">
        <v>746.2</v>
      </c>
      <c r="J173" t="str">
        <f t="shared" si="2"/>
        <v>OK</v>
      </c>
      <c r="K173">
        <v>5</v>
      </c>
      <c r="L173">
        <v>10689.3</v>
      </c>
      <c r="M173">
        <v>0.1</v>
      </c>
      <c r="N173">
        <v>1029</v>
      </c>
      <c r="O173">
        <v>0.5</v>
      </c>
      <c r="P173">
        <v>610.50000000000011</v>
      </c>
      <c r="R173">
        <v>3066.2000000000003</v>
      </c>
      <c r="V173">
        <v>2282.7999999999997</v>
      </c>
      <c r="X173">
        <v>2303.6999999999998</v>
      </c>
      <c r="Z173">
        <v>5294.8</v>
      </c>
      <c r="AA173">
        <v>2024.3999999999999</v>
      </c>
      <c r="AF173">
        <v>4337.8</v>
      </c>
      <c r="AL173">
        <v>3081.6000000000004</v>
      </c>
      <c r="AZ173">
        <v>0</v>
      </c>
      <c r="BB173">
        <v>0</v>
      </c>
      <c r="EE173">
        <v>34720.700000000004</v>
      </c>
    </row>
    <row r="174" spans="2:135">
      <c r="B174" t="s">
        <v>3</v>
      </c>
      <c r="D174">
        <v>9</v>
      </c>
      <c r="E174">
        <v>204.7</v>
      </c>
      <c r="J174" t="str">
        <f t="shared" si="2"/>
        <v>OK</v>
      </c>
      <c r="K174">
        <v>6</v>
      </c>
      <c r="L174">
        <v>0.2</v>
      </c>
      <c r="M174">
        <v>28.000000000000004</v>
      </c>
      <c r="N174">
        <v>11.5</v>
      </c>
      <c r="O174">
        <v>1.6</v>
      </c>
      <c r="EE174">
        <v>41.300000000000004</v>
      </c>
    </row>
    <row r="175" spans="2:135">
      <c r="B175" t="s">
        <v>3</v>
      </c>
      <c r="D175">
        <v>11</v>
      </c>
      <c r="E175">
        <v>253.6</v>
      </c>
      <c r="J175" t="str">
        <f t="shared" si="2"/>
        <v>OK</v>
      </c>
      <c r="K175">
        <v>7</v>
      </c>
      <c r="L175">
        <v>0</v>
      </c>
      <c r="M175">
        <v>0.2</v>
      </c>
      <c r="EE175">
        <v>0.2</v>
      </c>
    </row>
    <row r="176" spans="2:135">
      <c r="B176" t="s">
        <v>3</v>
      </c>
      <c r="D176">
        <v>12</v>
      </c>
      <c r="E176">
        <v>155.89999999999998</v>
      </c>
      <c r="I176" t="s">
        <v>30</v>
      </c>
      <c r="J176" t="str">
        <f t="shared" si="2"/>
        <v>OR</v>
      </c>
      <c r="K176">
        <v>3</v>
      </c>
      <c r="L176">
        <v>0</v>
      </c>
      <c r="M176">
        <v>697.30000000000007</v>
      </c>
      <c r="N176">
        <v>1637.8000000000002</v>
      </c>
      <c r="O176">
        <v>1070</v>
      </c>
      <c r="P176">
        <v>1220.8</v>
      </c>
      <c r="Q176">
        <v>1009.6</v>
      </c>
      <c r="R176">
        <v>2260</v>
      </c>
      <c r="S176">
        <v>844.2</v>
      </c>
      <c r="T176">
        <v>804.90000000000009</v>
      </c>
      <c r="U176">
        <v>89.2</v>
      </c>
      <c r="X176">
        <v>11071.099999999999</v>
      </c>
      <c r="Y176">
        <v>376.20000000000005</v>
      </c>
      <c r="AG176">
        <v>7.2000000000000028</v>
      </c>
      <c r="AP176">
        <v>99.200000000000045</v>
      </c>
      <c r="AR176">
        <v>299.29999999999995</v>
      </c>
      <c r="BK176">
        <v>20795.5</v>
      </c>
      <c r="BM176">
        <v>2803.7999999999997</v>
      </c>
      <c r="CJ176">
        <v>25702.6</v>
      </c>
      <c r="EE176">
        <v>70788.700000000012</v>
      </c>
    </row>
    <row r="177" spans="2:135">
      <c r="B177" t="s">
        <v>3</v>
      </c>
      <c r="D177">
        <v>14</v>
      </c>
      <c r="E177">
        <v>0</v>
      </c>
      <c r="J177" t="str">
        <f t="shared" si="2"/>
        <v>OR</v>
      </c>
      <c r="K177">
        <v>4</v>
      </c>
      <c r="L177">
        <v>0</v>
      </c>
      <c r="M177">
        <v>2125</v>
      </c>
      <c r="N177">
        <v>182.3</v>
      </c>
      <c r="O177">
        <v>797.5</v>
      </c>
      <c r="P177">
        <v>2001.7999999999997</v>
      </c>
      <c r="Q177">
        <v>2684.2000000000003</v>
      </c>
      <c r="R177">
        <v>514.5</v>
      </c>
      <c r="S177">
        <v>53.099999999999994</v>
      </c>
      <c r="T177">
        <v>375.8</v>
      </c>
      <c r="U177">
        <v>1625.3</v>
      </c>
      <c r="W177">
        <v>857.8</v>
      </c>
      <c r="X177">
        <v>175.99999999999977</v>
      </c>
      <c r="Z177">
        <v>0</v>
      </c>
      <c r="AB177">
        <v>242.2</v>
      </c>
      <c r="AE177">
        <v>0</v>
      </c>
      <c r="AM177">
        <v>0</v>
      </c>
      <c r="AO177">
        <v>0</v>
      </c>
      <c r="BD177">
        <v>0</v>
      </c>
      <c r="BF177">
        <v>0</v>
      </c>
      <c r="CE177">
        <v>49.899999999999636</v>
      </c>
      <c r="EE177">
        <v>11685.4</v>
      </c>
    </row>
    <row r="178" spans="2:135">
      <c r="B178" t="s">
        <v>3</v>
      </c>
      <c r="D178">
        <v>15</v>
      </c>
      <c r="E178">
        <v>52.8</v>
      </c>
      <c r="J178" t="str">
        <f t="shared" si="2"/>
        <v>OR</v>
      </c>
      <c r="K178">
        <v>5</v>
      </c>
      <c r="L178">
        <v>0</v>
      </c>
      <c r="M178">
        <v>102.39999999999999</v>
      </c>
      <c r="N178">
        <v>380.9</v>
      </c>
      <c r="O178">
        <v>476.59999999999991</v>
      </c>
      <c r="P178">
        <v>762.09999999999991</v>
      </c>
      <c r="Q178">
        <v>457.59999999999997</v>
      </c>
      <c r="R178">
        <v>35.9</v>
      </c>
      <c r="S178">
        <v>122.69999999999999</v>
      </c>
      <c r="T178">
        <v>0</v>
      </c>
      <c r="Y178">
        <v>0</v>
      </c>
      <c r="AA178">
        <v>0</v>
      </c>
      <c r="AE178">
        <v>0</v>
      </c>
      <c r="AF178">
        <v>0</v>
      </c>
      <c r="AI178">
        <v>0</v>
      </c>
      <c r="AL178">
        <v>0</v>
      </c>
      <c r="AP178">
        <v>0</v>
      </c>
      <c r="BB178">
        <v>0</v>
      </c>
      <c r="BS178">
        <v>0</v>
      </c>
      <c r="EE178">
        <v>2338.1999999999998</v>
      </c>
    </row>
    <row r="179" spans="2:135">
      <c r="B179" t="s">
        <v>3</v>
      </c>
      <c r="D179">
        <v>16</v>
      </c>
      <c r="E179">
        <v>111.9</v>
      </c>
      <c r="J179" t="str">
        <f t="shared" si="2"/>
        <v>OR</v>
      </c>
      <c r="K179">
        <v>6</v>
      </c>
      <c r="L179">
        <v>18.5</v>
      </c>
      <c r="M179">
        <v>28.599999999999998</v>
      </c>
      <c r="N179">
        <v>65.400000000000006</v>
      </c>
      <c r="O179">
        <v>212.99999999999997</v>
      </c>
      <c r="P179">
        <v>60.800000000000004</v>
      </c>
      <c r="Q179">
        <v>17.100000000000001</v>
      </c>
      <c r="S179">
        <v>0</v>
      </c>
      <c r="Z179">
        <v>0</v>
      </c>
      <c r="AH179">
        <v>0</v>
      </c>
      <c r="AJ179">
        <v>0</v>
      </c>
      <c r="AK179">
        <v>0</v>
      </c>
      <c r="BC179">
        <v>0</v>
      </c>
      <c r="BJ179">
        <v>0</v>
      </c>
      <c r="EE179">
        <v>403.40000000000003</v>
      </c>
    </row>
    <row r="180" spans="2:135">
      <c r="B180" t="s">
        <v>3</v>
      </c>
      <c r="D180">
        <v>18</v>
      </c>
      <c r="E180">
        <v>0</v>
      </c>
      <c r="J180" t="str">
        <f t="shared" si="2"/>
        <v>OR</v>
      </c>
      <c r="K180">
        <v>7</v>
      </c>
      <c r="L180">
        <v>0.2</v>
      </c>
      <c r="M180">
        <v>3.7</v>
      </c>
      <c r="N180">
        <v>18.5</v>
      </c>
      <c r="O180">
        <v>32.299999999999997</v>
      </c>
      <c r="P180">
        <v>0.4</v>
      </c>
      <c r="AA180">
        <v>0</v>
      </c>
      <c r="AD180">
        <v>0</v>
      </c>
      <c r="AG180">
        <v>0</v>
      </c>
      <c r="AH180">
        <v>0</v>
      </c>
      <c r="AK180">
        <v>0</v>
      </c>
      <c r="AO180">
        <v>0</v>
      </c>
      <c r="AZ180">
        <v>0</v>
      </c>
      <c r="BE180">
        <v>0</v>
      </c>
      <c r="EE180">
        <v>55.099999999999994</v>
      </c>
    </row>
    <row r="181" spans="2:135">
      <c r="B181" t="s">
        <v>3</v>
      </c>
      <c r="D181">
        <v>19</v>
      </c>
      <c r="E181">
        <v>0</v>
      </c>
      <c r="I181" t="s">
        <v>31</v>
      </c>
      <c r="J181" t="str">
        <f t="shared" si="2"/>
        <v>PA</v>
      </c>
      <c r="K181">
        <v>3</v>
      </c>
      <c r="L181">
        <v>0</v>
      </c>
      <c r="N181">
        <v>279.40000000000003</v>
      </c>
      <c r="O181">
        <v>814.3</v>
      </c>
      <c r="P181">
        <v>461.8</v>
      </c>
      <c r="Q181">
        <v>1449.8</v>
      </c>
      <c r="R181">
        <v>821.80000000000007</v>
      </c>
      <c r="S181">
        <v>265.2</v>
      </c>
      <c r="T181">
        <v>166</v>
      </c>
      <c r="U181">
        <v>515.29999999999995</v>
      </c>
      <c r="W181">
        <v>4.3</v>
      </c>
      <c r="AF181">
        <v>0</v>
      </c>
      <c r="AZ181">
        <v>0</v>
      </c>
      <c r="BI181">
        <v>0</v>
      </c>
      <c r="BK181">
        <v>0</v>
      </c>
      <c r="BT181">
        <v>0</v>
      </c>
      <c r="CN181">
        <v>0</v>
      </c>
      <c r="CV181">
        <v>0</v>
      </c>
      <c r="EA181">
        <v>0</v>
      </c>
      <c r="EE181">
        <v>4777.9000000000005</v>
      </c>
    </row>
    <row r="182" spans="2:135">
      <c r="B182" t="s">
        <v>3</v>
      </c>
      <c r="D182">
        <v>20</v>
      </c>
      <c r="E182">
        <v>0</v>
      </c>
      <c r="J182" t="str">
        <f t="shared" si="2"/>
        <v>PA</v>
      </c>
      <c r="K182">
        <v>4</v>
      </c>
      <c r="L182">
        <v>0</v>
      </c>
      <c r="M182">
        <v>0.4</v>
      </c>
      <c r="N182">
        <v>167.8</v>
      </c>
      <c r="O182">
        <v>168</v>
      </c>
      <c r="P182">
        <v>219.79999999999998</v>
      </c>
      <c r="Q182">
        <v>196.6</v>
      </c>
      <c r="R182">
        <v>3.3</v>
      </c>
      <c r="S182">
        <v>0.6</v>
      </c>
      <c r="AD182">
        <v>0</v>
      </c>
      <c r="AV182">
        <v>0</v>
      </c>
      <c r="BD182">
        <v>0</v>
      </c>
      <c r="BF182">
        <v>0</v>
      </c>
      <c r="BL182">
        <v>0</v>
      </c>
      <c r="CD182">
        <v>0</v>
      </c>
      <c r="CG182">
        <v>0</v>
      </c>
      <c r="DV182">
        <v>0</v>
      </c>
      <c r="EE182">
        <v>756.5</v>
      </c>
    </row>
    <row r="183" spans="2:135">
      <c r="B183" t="s">
        <v>3</v>
      </c>
      <c r="D183">
        <v>28</v>
      </c>
      <c r="E183">
        <v>0</v>
      </c>
      <c r="J183" t="str">
        <f t="shared" si="2"/>
        <v>PA</v>
      </c>
      <c r="K183">
        <v>5</v>
      </c>
      <c r="L183">
        <v>0</v>
      </c>
      <c r="N183">
        <v>29.9</v>
      </c>
      <c r="O183">
        <v>43.9</v>
      </c>
      <c r="P183">
        <v>98.4</v>
      </c>
      <c r="Q183">
        <v>47.1</v>
      </c>
      <c r="AB183">
        <v>0</v>
      </c>
      <c r="AS183">
        <v>0</v>
      </c>
      <c r="BA183">
        <v>0</v>
      </c>
      <c r="BD183">
        <v>0</v>
      </c>
      <c r="BU183">
        <v>0</v>
      </c>
      <c r="BW183">
        <v>0</v>
      </c>
      <c r="EE183">
        <v>219.29999999999998</v>
      </c>
    </row>
    <row r="184" spans="2:135">
      <c r="B184" t="s">
        <v>3</v>
      </c>
      <c r="D184">
        <v>38</v>
      </c>
      <c r="E184">
        <v>0</v>
      </c>
      <c r="J184" t="str">
        <f t="shared" si="2"/>
        <v>PA</v>
      </c>
      <c r="K184">
        <v>6</v>
      </c>
      <c r="L184">
        <v>0</v>
      </c>
      <c r="M184">
        <v>0</v>
      </c>
      <c r="N184">
        <v>8.9</v>
      </c>
      <c r="O184">
        <v>6.3999999999999995</v>
      </c>
      <c r="P184">
        <v>17.299999999999997</v>
      </c>
      <c r="Q184">
        <v>1.6</v>
      </c>
      <c r="BT184">
        <v>0</v>
      </c>
      <c r="EE184">
        <v>34.199999999999996</v>
      </c>
    </row>
    <row r="185" spans="2:135">
      <c r="B185" t="s">
        <v>3</v>
      </c>
      <c r="D185">
        <v>46</v>
      </c>
      <c r="E185">
        <v>0</v>
      </c>
      <c r="J185" t="str">
        <f t="shared" si="2"/>
        <v>PA</v>
      </c>
      <c r="K185">
        <v>7</v>
      </c>
      <c r="L185">
        <v>0</v>
      </c>
      <c r="N185">
        <v>0.1</v>
      </c>
      <c r="Q185">
        <v>0</v>
      </c>
      <c r="BP185">
        <v>0</v>
      </c>
      <c r="EE185">
        <v>0.1</v>
      </c>
    </row>
    <row r="186" spans="2:135">
      <c r="B186" t="s">
        <v>3</v>
      </c>
      <c r="D186">
        <v>49</v>
      </c>
      <c r="E186">
        <v>0</v>
      </c>
      <c r="I186" t="s">
        <v>32</v>
      </c>
      <c r="J186" t="str">
        <f t="shared" si="2"/>
        <v>RI</v>
      </c>
      <c r="K186">
        <v>3</v>
      </c>
      <c r="L186">
        <v>0</v>
      </c>
      <c r="Z186">
        <v>0</v>
      </c>
      <c r="AC186">
        <v>6.6</v>
      </c>
      <c r="AG186">
        <v>0.2</v>
      </c>
      <c r="AK186">
        <v>0.5</v>
      </c>
      <c r="AN186">
        <v>1.6</v>
      </c>
      <c r="AW186">
        <v>11.100000000000001</v>
      </c>
      <c r="BA186">
        <v>8.6999999999999993</v>
      </c>
      <c r="EE186">
        <v>28.7</v>
      </c>
    </row>
    <row r="187" spans="2:135">
      <c r="B187" t="s">
        <v>3</v>
      </c>
      <c r="D187">
        <v>50</v>
      </c>
      <c r="E187">
        <v>0</v>
      </c>
      <c r="J187" t="str">
        <f t="shared" si="2"/>
        <v>RI</v>
      </c>
      <c r="K187">
        <v>4</v>
      </c>
      <c r="L187">
        <v>0</v>
      </c>
      <c r="Z187">
        <v>0.2</v>
      </c>
      <c r="AD187">
        <v>10.5</v>
      </c>
      <c r="AE187">
        <v>22.7</v>
      </c>
      <c r="AF187">
        <v>0.6</v>
      </c>
      <c r="AG187">
        <v>0.2</v>
      </c>
      <c r="EE187">
        <v>34.200000000000003</v>
      </c>
    </row>
    <row r="188" spans="2:135">
      <c r="B188" t="s">
        <v>3</v>
      </c>
      <c r="D188">
        <v>58</v>
      </c>
      <c r="E188">
        <v>0</v>
      </c>
      <c r="J188" t="str">
        <f t="shared" si="2"/>
        <v>RI</v>
      </c>
      <c r="K188">
        <v>5</v>
      </c>
      <c r="L188">
        <v>0</v>
      </c>
      <c r="Z188">
        <v>0.6</v>
      </c>
      <c r="AA188">
        <v>1</v>
      </c>
      <c r="AB188">
        <v>12.2</v>
      </c>
      <c r="AC188">
        <v>0</v>
      </c>
      <c r="EE188">
        <v>13.799999999999999</v>
      </c>
    </row>
    <row r="189" spans="2:135">
      <c r="B189" t="s">
        <v>3</v>
      </c>
      <c r="D189">
        <v>61</v>
      </c>
      <c r="E189">
        <v>0</v>
      </c>
      <c r="J189" t="str">
        <f t="shared" si="2"/>
        <v>RI</v>
      </c>
      <c r="K189">
        <v>6</v>
      </c>
      <c r="L189">
        <v>0</v>
      </c>
      <c r="EE189">
        <v>0</v>
      </c>
    </row>
    <row r="190" spans="2:135">
      <c r="B190" t="s">
        <v>3</v>
      </c>
      <c r="D190">
        <v>72</v>
      </c>
      <c r="E190">
        <v>0</v>
      </c>
      <c r="J190" t="str">
        <f t="shared" si="2"/>
        <v>RI</v>
      </c>
      <c r="K190">
        <v>7</v>
      </c>
      <c r="L190">
        <v>0</v>
      </c>
      <c r="EE190">
        <v>0</v>
      </c>
    </row>
    <row r="191" spans="2:135">
      <c r="B191" t="s">
        <v>3</v>
      </c>
      <c r="D191">
        <v>101</v>
      </c>
      <c r="E191">
        <v>0</v>
      </c>
      <c r="I191" t="s">
        <v>33</v>
      </c>
      <c r="J191" t="str">
        <f t="shared" si="2"/>
        <v>SC</v>
      </c>
      <c r="K191">
        <v>3</v>
      </c>
      <c r="L191">
        <v>0</v>
      </c>
      <c r="M191">
        <v>376.1</v>
      </c>
      <c r="N191">
        <v>234.29999999999998</v>
      </c>
      <c r="O191">
        <v>203.6</v>
      </c>
      <c r="P191">
        <v>55.8</v>
      </c>
      <c r="Q191">
        <v>257.5</v>
      </c>
      <c r="R191">
        <v>2</v>
      </c>
      <c r="W191">
        <v>0</v>
      </c>
      <c r="BI191">
        <v>0</v>
      </c>
      <c r="BM191">
        <v>0</v>
      </c>
      <c r="EE191">
        <v>1129.3</v>
      </c>
    </row>
    <row r="192" spans="2:135">
      <c r="B192" t="s">
        <v>3</v>
      </c>
      <c r="C192">
        <v>6</v>
      </c>
      <c r="D192">
        <v>0</v>
      </c>
      <c r="E192">
        <v>0</v>
      </c>
      <c r="J192" t="str">
        <f t="shared" si="2"/>
        <v>SC</v>
      </c>
      <c r="K192">
        <v>4</v>
      </c>
      <c r="L192">
        <v>25.6</v>
      </c>
      <c r="M192">
        <v>3</v>
      </c>
      <c r="N192">
        <v>0.4</v>
      </c>
      <c r="O192">
        <v>2.4</v>
      </c>
      <c r="P192">
        <v>6.8999999999999995</v>
      </c>
      <c r="V192">
        <v>0</v>
      </c>
      <c r="EE192">
        <v>38.299999999999997</v>
      </c>
    </row>
    <row r="193" spans="2:135">
      <c r="B193" t="s">
        <v>3</v>
      </c>
      <c r="D193">
        <v>1</v>
      </c>
      <c r="E193">
        <v>6.8000000000000007</v>
      </c>
      <c r="J193" t="str">
        <f t="shared" si="2"/>
        <v>SC</v>
      </c>
      <c r="K193">
        <v>5</v>
      </c>
      <c r="L193">
        <v>0</v>
      </c>
      <c r="M193">
        <v>0.5</v>
      </c>
      <c r="N193">
        <v>2</v>
      </c>
      <c r="O193">
        <v>1.1000000000000001</v>
      </c>
      <c r="P193">
        <v>2.8000000000000003</v>
      </c>
      <c r="U193">
        <v>0</v>
      </c>
      <c r="EE193">
        <v>6.4</v>
      </c>
    </row>
    <row r="194" spans="2:135">
      <c r="B194" t="s">
        <v>3</v>
      </c>
      <c r="D194">
        <v>2</v>
      </c>
      <c r="E194">
        <v>187.3</v>
      </c>
      <c r="J194" t="str">
        <f t="shared" si="2"/>
        <v>SC</v>
      </c>
      <c r="K194">
        <v>6</v>
      </c>
      <c r="L194">
        <v>0</v>
      </c>
      <c r="P194">
        <v>0.8</v>
      </c>
      <c r="T194">
        <v>0</v>
      </c>
      <c r="EE194">
        <v>0.8</v>
      </c>
    </row>
    <row r="195" spans="2:135">
      <c r="B195" t="s">
        <v>3</v>
      </c>
      <c r="D195">
        <v>3</v>
      </c>
      <c r="E195">
        <v>126.4</v>
      </c>
      <c r="J195" t="str">
        <f t="shared" si="2"/>
        <v>SC</v>
      </c>
      <c r="K195">
        <v>7</v>
      </c>
      <c r="L195">
        <v>0</v>
      </c>
      <c r="EE195">
        <v>0</v>
      </c>
    </row>
    <row r="196" spans="2:135">
      <c r="B196" t="s">
        <v>3</v>
      </c>
      <c r="D196">
        <v>4</v>
      </c>
      <c r="E196">
        <v>309.29999999999995</v>
      </c>
      <c r="I196" t="s">
        <v>34</v>
      </c>
      <c r="J196" t="str">
        <f t="shared" si="2"/>
        <v>SD</v>
      </c>
      <c r="K196">
        <v>3</v>
      </c>
      <c r="L196">
        <v>0</v>
      </c>
      <c r="W196">
        <v>10366.400000000001</v>
      </c>
      <c r="AB196">
        <v>10154.6</v>
      </c>
      <c r="AG196">
        <v>22295.4</v>
      </c>
      <c r="BL196">
        <v>6157.5</v>
      </c>
      <c r="CA196">
        <v>9975.9</v>
      </c>
      <c r="CD196">
        <v>26941</v>
      </c>
      <c r="CI196">
        <v>21488.2</v>
      </c>
      <c r="CR196">
        <v>7932.3</v>
      </c>
      <c r="DN196">
        <v>10981.099999999999</v>
      </c>
      <c r="DO196">
        <v>9655.1</v>
      </c>
      <c r="EB196">
        <v>9803</v>
      </c>
      <c r="EE196">
        <v>145750.5</v>
      </c>
    </row>
    <row r="197" spans="2:135">
      <c r="B197" t="s">
        <v>3</v>
      </c>
      <c r="D197">
        <v>5</v>
      </c>
      <c r="E197">
        <v>57.3</v>
      </c>
      <c r="J197" t="str">
        <f t="shared" si="2"/>
        <v>SD</v>
      </c>
      <c r="K197">
        <v>4</v>
      </c>
      <c r="L197">
        <v>0.2</v>
      </c>
      <c r="M197">
        <v>0.1</v>
      </c>
      <c r="R197">
        <v>24070.6</v>
      </c>
      <c r="T197">
        <v>0.2</v>
      </c>
      <c r="U197">
        <v>0.2</v>
      </c>
      <c r="AB197">
        <v>16317.4</v>
      </c>
      <c r="AF197">
        <v>40936.300000000003</v>
      </c>
      <c r="AI197">
        <v>0.2</v>
      </c>
      <c r="AM197">
        <v>0.2</v>
      </c>
      <c r="AO197">
        <v>0.4</v>
      </c>
      <c r="BF197">
        <v>38517.1</v>
      </c>
      <c r="BL197">
        <v>29444.5</v>
      </c>
      <c r="BT197">
        <v>18869.5</v>
      </c>
      <c r="CD197">
        <v>78879.900000000009</v>
      </c>
      <c r="CK197">
        <v>13528.199999999999</v>
      </c>
      <c r="DC197">
        <v>20451.099999999999</v>
      </c>
      <c r="DG197">
        <v>37013.5</v>
      </c>
      <c r="DX197">
        <v>34777.800000000003</v>
      </c>
      <c r="EE197">
        <v>352807.39999999997</v>
      </c>
    </row>
    <row r="198" spans="2:135">
      <c r="B198" t="s">
        <v>3</v>
      </c>
      <c r="D198">
        <v>6</v>
      </c>
      <c r="E198">
        <v>452.4</v>
      </c>
      <c r="J198" t="str">
        <f t="shared" si="2"/>
        <v>SD</v>
      </c>
      <c r="K198">
        <v>5</v>
      </c>
      <c r="L198">
        <v>13.600000000000001</v>
      </c>
      <c r="M198">
        <v>573.29999999999995</v>
      </c>
      <c r="N198">
        <v>0.6</v>
      </c>
      <c r="P198">
        <v>516.6</v>
      </c>
      <c r="S198">
        <v>338.59999999999997</v>
      </c>
      <c r="T198">
        <v>41454.300000000003</v>
      </c>
      <c r="V198">
        <v>8.6000000000000014</v>
      </c>
      <c r="Y198">
        <v>257.8</v>
      </c>
      <c r="Z198">
        <v>3.0000000000000004</v>
      </c>
      <c r="AA198">
        <v>103.29999999999998</v>
      </c>
      <c r="AB198">
        <v>0.6</v>
      </c>
      <c r="AC198">
        <v>159.80000000000001</v>
      </c>
      <c r="AE198">
        <v>13503.9</v>
      </c>
      <c r="AF198">
        <v>4.5999999999999996</v>
      </c>
      <c r="AG198">
        <v>0.4</v>
      </c>
      <c r="AH198">
        <v>6.6</v>
      </c>
      <c r="AK198">
        <v>5.4</v>
      </c>
      <c r="AL198">
        <v>1039.8000000000002</v>
      </c>
      <c r="AM198">
        <v>0.89999999999999991</v>
      </c>
      <c r="BC198">
        <v>33132</v>
      </c>
      <c r="BJ198">
        <v>35722.400000000001</v>
      </c>
      <c r="BO198">
        <v>21100.699999999997</v>
      </c>
      <c r="BY198">
        <v>49509.4</v>
      </c>
      <c r="BZ198">
        <v>23617.799999999996</v>
      </c>
      <c r="CN198">
        <v>25161.600000000002</v>
      </c>
      <c r="CR198">
        <v>80073.5</v>
      </c>
      <c r="DL198">
        <v>52586.2</v>
      </c>
      <c r="EE198">
        <v>378895.3</v>
      </c>
    </row>
    <row r="199" spans="2:135">
      <c r="B199" t="s">
        <v>3</v>
      </c>
      <c r="D199">
        <v>7</v>
      </c>
      <c r="E199">
        <v>6.5</v>
      </c>
      <c r="J199" t="str">
        <f t="shared" si="2"/>
        <v>SD</v>
      </c>
      <c r="K199">
        <v>6</v>
      </c>
      <c r="L199">
        <v>56.2</v>
      </c>
      <c r="M199">
        <v>1323</v>
      </c>
      <c r="N199">
        <v>565.40000000000009</v>
      </c>
      <c r="O199">
        <v>261.10000000000002</v>
      </c>
      <c r="P199">
        <v>589.90000000000009</v>
      </c>
      <c r="Q199">
        <v>150.4</v>
      </c>
      <c r="R199">
        <v>19.2</v>
      </c>
      <c r="W199">
        <v>207.60000000000002</v>
      </c>
      <c r="X199">
        <v>133.4</v>
      </c>
      <c r="Y199">
        <v>321.2</v>
      </c>
      <c r="AI199">
        <v>111.6</v>
      </c>
      <c r="AJ199">
        <v>1078.2</v>
      </c>
      <c r="BA199">
        <v>1631.4</v>
      </c>
      <c r="BD199">
        <v>1441.7999999999997</v>
      </c>
      <c r="BS199">
        <v>0</v>
      </c>
      <c r="BY199">
        <v>70.799999999999983</v>
      </c>
      <c r="CG199">
        <v>41.800000000000011</v>
      </c>
      <c r="CO199">
        <v>845.39999999999986</v>
      </c>
      <c r="DQ199">
        <v>0</v>
      </c>
      <c r="EE199">
        <v>8848.4</v>
      </c>
    </row>
    <row r="200" spans="2:135">
      <c r="B200" t="s">
        <v>3</v>
      </c>
      <c r="D200">
        <v>8</v>
      </c>
      <c r="E200">
        <v>249.60000000000002</v>
      </c>
      <c r="J200" t="str">
        <f t="shared" ref="J200:J245" si="3">IF(I200="",J199,I200)</f>
        <v>SD</v>
      </c>
      <c r="K200">
        <v>7</v>
      </c>
      <c r="L200">
        <v>0</v>
      </c>
      <c r="X200">
        <v>0</v>
      </c>
      <c r="EE200">
        <v>0</v>
      </c>
    </row>
    <row r="201" spans="2:135">
      <c r="B201" t="s">
        <v>3</v>
      </c>
      <c r="D201">
        <v>9</v>
      </c>
      <c r="E201">
        <v>28.200000000000003</v>
      </c>
      <c r="I201" t="s">
        <v>35</v>
      </c>
      <c r="J201" t="str">
        <f t="shared" si="3"/>
        <v>TN</v>
      </c>
      <c r="K201">
        <v>3</v>
      </c>
      <c r="L201">
        <v>0</v>
      </c>
      <c r="N201">
        <v>7.6999999999999993</v>
      </c>
      <c r="O201">
        <v>10.600000000000001</v>
      </c>
      <c r="P201">
        <v>25.8</v>
      </c>
      <c r="Q201">
        <v>24.6</v>
      </c>
      <c r="R201">
        <v>22.900000000000002</v>
      </c>
      <c r="S201">
        <v>8.1</v>
      </c>
      <c r="T201">
        <v>0.4</v>
      </c>
      <c r="U201">
        <v>2.5</v>
      </c>
      <c r="BV201">
        <v>0</v>
      </c>
      <c r="BZ201">
        <v>0</v>
      </c>
      <c r="CA201">
        <v>0</v>
      </c>
      <c r="CD201">
        <v>0</v>
      </c>
      <c r="CR201">
        <v>0</v>
      </c>
      <c r="DS201">
        <v>0</v>
      </c>
      <c r="EE201">
        <v>102.60000000000001</v>
      </c>
    </row>
    <row r="202" spans="2:135">
      <c r="B202" t="s">
        <v>3</v>
      </c>
      <c r="D202">
        <v>11</v>
      </c>
      <c r="E202">
        <v>6.4</v>
      </c>
      <c r="J202" t="str">
        <f t="shared" si="3"/>
        <v>TN</v>
      </c>
      <c r="K202">
        <v>4</v>
      </c>
      <c r="L202">
        <v>0.30000000000000004</v>
      </c>
      <c r="N202">
        <v>4.4000000000000004</v>
      </c>
      <c r="O202">
        <v>2.6</v>
      </c>
      <c r="P202">
        <v>7.5</v>
      </c>
      <c r="Q202">
        <v>2.5</v>
      </c>
      <c r="S202">
        <v>1.4</v>
      </c>
      <c r="BO202">
        <v>0</v>
      </c>
      <c r="BT202">
        <v>0</v>
      </c>
      <c r="BU202">
        <v>0</v>
      </c>
      <c r="BZ202">
        <v>0</v>
      </c>
      <c r="CM202">
        <v>0</v>
      </c>
      <c r="DG202">
        <v>0</v>
      </c>
      <c r="EE202">
        <v>18.7</v>
      </c>
    </row>
    <row r="203" spans="2:135">
      <c r="B203" t="s">
        <v>3</v>
      </c>
      <c r="D203">
        <v>14</v>
      </c>
      <c r="E203">
        <v>0</v>
      </c>
      <c r="J203" t="str">
        <f t="shared" si="3"/>
        <v>TN</v>
      </c>
      <c r="K203">
        <v>5</v>
      </c>
      <c r="L203">
        <v>0</v>
      </c>
      <c r="M203">
        <v>0.2</v>
      </c>
      <c r="N203">
        <v>0.4</v>
      </c>
      <c r="O203">
        <v>0.8</v>
      </c>
      <c r="P203">
        <v>4.2</v>
      </c>
      <c r="Q203">
        <v>4.0999999999999996</v>
      </c>
      <c r="R203">
        <v>0.8</v>
      </c>
      <c r="BM203">
        <v>0</v>
      </c>
      <c r="BS203">
        <v>0</v>
      </c>
      <c r="CF203">
        <v>0</v>
      </c>
      <c r="CV203">
        <v>0</v>
      </c>
      <c r="EE203">
        <v>10.5</v>
      </c>
    </row>
    <row r="204" spans="2:135">
      <c r="B204" t="s">
        <v>3</v>
      </c>
      <c r="D204">
        <v>16</v>
      </c>
      <c r="E204">
        <v>0</v>
      </c>
      <c r="J204" t="str">
        <f t="shared" si="3"/>
        <v>TN</v>
      </c>
      <c r="K204">
        <v>6</v>
      </c>
      <c r="L204">
        <v>0</v>
      </c>
      <c r="P204">
        <v>2.7</v>
      </c>
      <c r="BU204">
        <v>0</v>
      </c>
      <c r="CW204">
        <v>0</v>
      </c>
      <c r="EE204">
        <v>2.7</v>
      </c>
    </row>
    <row r="205" spans="2:135">
      <c r="B205" t="s">
        <v>3</v>
      </c>
      <c r="D205">
        <v>17</v>
      </c>
      <c r="E205">
        <v>0</v>
      </c>
      <c r="J205" t="str">
        <f t="shared" si="3"/>
        <v>TN</v>
      </c>
      <c r="K205">
        <v>7</v>
      </c>
      <c r="L205">
        <v>0</v>
      </c>
      <c r="O205">
        <v>0.4</v>
      </c>
      <c r="P205">
        <v>1.4000000000000001</v>
      </c>
      <c r="BR205">
        <v>0</v>
      </c>
      <c r="CQ205">
        <v>0</v>
      </c>
      <c r="EE205">
        <v>1.8000000000000003</v>
      </c>
    </row>
    <row r="206" spans="2:135">
      <c r="B206" t="s">
        <v>3</v>
      </c>
      <c r="D206">
        <v>20</v>
      </c>
      <c r="E206">
        <v>0</v>
      </c>
      <c r="I206" t="s">
        <v>36</v>
      </c>
      <c r="J206" t="str">
        <f t="shared" si="3"/>
        <v>TX</v>
      </c>
      <c r="K206">
        <v>3</v>
      </c>
      <c r="L206">
        <v>0</v>
      </c>
      <c r="M206">
        <v>679</v>
      </c>
      <c r="N206">
        <v>1242.5999999999999</v>
      </c>
      <c r="O206">
        <v>14.9</v>
      </c>
      <c r="P206">
        <v>12.4</v>
      </c>
      <c r="R206">
        <v>6</v>
      </c>
      <c r="S206">
        <v>451.4</v>
      </c>
      <c r="T206">
        <v>0.6</v>
      </c>
      <c r="V206">
        <v>0.5</v>
      </c>
      <c r="X206">
        <v>2.5</v>
      </c>
      <c r="Z206">
        <v>6824.7000000000007</v>
      </c>
      <c r="AA206">
        <v>1.2000000000000002</v>
      </c>
      <c r="AB206">
        <v>1.4</v>
      </c>
      <c r="AD206">
        <v>23691.600000000002</v>
      </c>
      <c r="AE206">
        <v>3.4</v>
      </c>
      <c r="AG206">
        <v>23501.4</v>
      </c>
      <c r="AJ206">
        <v>0.2</v>
      </c>
      <c r="AL206">
        <v>0.2</v>
      </c>
      <c r="AM206">
        <v>0.2</v>
      </c>
      <c r="AO206">
        <v>86.6</v>
      </c>
      <c r="AR206">
        <v>7.8</v>
      </c>
      <c r="AS206">
        <v>7.6</v>
      </c>
      <c r="AZ206">
        <v>193295.69999999998</v>
      </c>
      <c r="BS206">
        <v>76707.8</v>
      </c>
      <c r="BV206">
        <v>83.8</v>
      </c>
      <c r="BY206">
        <v>29490.2</v>
      </c>
      <c r="CA206">
        <v>2662.2000000000007</v>
      </c>
      <c r="DR206">
        <v>17081.2</v>
      </c>
      <c r="EE206">
        <v>375857.1</v>
      </c>
    </row>
    <row r="207" spans="2:135">
      <c r="B207" t="s">
        <v>3</v>
      </c>
      <c r="D207">
        <v>27</v>
      </c>
      <c r="E207">
        <v>0</v>
      </c>
      <c r="J207" t="str">
        <f t="shared" si="3"/>
        <v>TX</v>
      </c>
      <c r="K207">
        <v>4</v>
      </c>
      <c r="L207">
        <v>0</v>
      </c>
      <c r="M207">
        <v>660</v>
      </c>
      <c r="N207">
        <v>1.4000000000000001</v>
      </c>
      <c r="P207">
        <v>68</v>
      </c>
      <c r="Q207">
        <v>1376.1000000000001</v>
      </c>
      <c r="T207">
        <v>388.40000000000003</v>
      </c>
      <c r="U207">
        <v>256560.1</v>
      </c>
      <c r="W207">
        <v>3213.5</v>
      </c>
      <c r="Y207">
        <v>100.6</v>
      </c>
      <c r="Z207">
        <v>422.2</v>
      </c>
      <c r="AB207">
        <v>847</v>
      </c>
      <c r="AC207">
        <v>50.800000000000004</v>
      </c>
      <c r="AE207">
        <v>54.2</v>
      </c>
      <c r="AG207">
        <v>697.7</v>
      </c>
      <c r="AH207">
        <v>684.9</v>
      </c>
      <c r="AJ207">
        <v>74</v>
      </c>
      <c r="AK207">
        <v>254.3</v>
      </c>
      <c r="AL207">
        <v>4.8</v>
      </c>
      <c r="AM207">
        <v>1.8000000000000003</v>
      </c>
      <c r="AO207">
        <v>905.19999999999982</v>
      </c>
      <c r="AV207">
        <v>29237.899999999998</v>
      </c>
      <c r="BM207">
        <v>59837.100000000006</v>
      </c>
      <c r="BW207">
        <v>0</v>
      </c>
      <c r="DK207">
        <v>8384.6</v>
      </c>
      <c r="EE207">
        <v>363824.6</v>
      </c>
    </row>
    <row r="208" spans="2:135">
      <c r="B208" t="s">
        <v>3</v>
      </c>
      <c r="D208">
        <v>43</v>
      </c>
      <c r="E208">
        <v>0</v>
      </c>
      <c r="J208" t="str">
        <f t="shared" si="3"/>
        <v>TX</v>
      </c>
      <c r="K208">
        <v>5</v>
      </c>
      <c r="L208">
        <v>0</v>
      </c>
      <c r="M208">
        <v>187.2</v>
      </c>
      <c r="N208">
        <v>667.5</v>
      </c>
      <c r="O208">
        <v>212.20000000000002</v>
      </c>
      <c r="P208">
        <v>1039.8</v>
      </c>
      <c r="Q208">
        <v>233.8</v>
      </c>
      <c r="U208">
        <v>0</v>
      </c>
      <c r="V208">
        <v>461.29999999999995</v>
      </c>
      <c r="X208">
        <v>191.69999999999996</v>
      </c>
      <c r="Z208">
        <v>40.4</v>
      </c>
      <c r="AC208">
        <v>621.1</v>
      </c>
      <c r="AE208">
        <v>38.6</v>
      </c>
      <c r="AG208">
        <v>261.39999999999998</v>
      </c>
      <c r="AQ208">
        <v>0</v>
      </c>
      <c r="AV208">
        <v>0</v>
      </c>
      <c r="BO208">
        <v>0</v>
      </c>
      <c r="CZ208">
        <v>81.199999999999818</v>
      </c>
      <c r="EE208">
        <v>4036.2</v>
      </c>
    </row>
    <row r="209" spans="2:135">
      <c r="B209" t="s">
        <v>3</v>
      </c>
      <c r="D209">
        <v>48</v>
      </c>
      <c r="E209">
        <v>0</v>
      </c>
      <c r="J209" t="str">
        <f t="shared" si="3"/>
        <v>TX</v>
      </c>
      <c r="K209">
        <v>6</v>
      </c>
      <c r="L209">
        <v>15.6</v>
      </c>
      <c r="M209">
        <v>58.600000000000009</v>
      </c>
      <c r="N209">
        <v>186.00000000000003</v>
      </c>
      <c r="O209">
        <v>477.2</v>
      </c>
      <c r="P209">
        <v>211.6</v>
      </c>
      <c r="Q209">
        <v>233.39999999999998</v>
      </c>
      <c r="X209">
        <v>14.8</v>
      </c>
      <c r="AD209">
        <v>0</v>
      </c>
      <c r="AH209">
        <v>0</v>
      </c>
      <c r="BG209">
        <v>0</v>
      </c>
      <c r="BS209">
        <v>0</v>
      </c>
      <c r="CO209">
        <v>0</v>
      </c>
      <c r="EE209">
        <v>1197.2</v>
      </c>
    </row>
    <row r="210" spans="2:135">
      <c r="B210" t="s">
        <v>3</v>
      </c>
      <c r="D210">
        <v>50</v>
      </c>
      <c r="E210">
        <v>0</v>
      </c>
      <c r="J210" t="str">
        <f t="shared" si="3"/>
        <v>TX</v>
      </c>
      <c r="K210">
        <v>7</v>
      </c>
      <c r="L210">
        <v>0</v>
      </c>
      <c r="M210">
        <v>8.8000000000000007</v>
      </c>
      <c r="N210">
        <v>0.8</v>
      </c>
      <c r="O210">
        <v>1.4000000000000001</v>
      </c>
      <c r="P210">
        <v>10.600000000000001</v>
      </c>
      <c r="CX210">
        <v>0</v>
      </c>
      <c r="EE210">
        <v>21.6</v>
      </c>
    </row>
    <row r="211" spans="2:135">
      <c r="B211" t="s">
        <v>3</v>
      </c>
      <c r="D211">
        <v>55</v>
      </c>
      <c r="E211">
        <v>0</v>
      </c>
      <c r="I211" t="s">
        <v>37</v>
      </c>
      <c r="J211" t="str">
        <f t="shared" si="3"/>
        <v>UT</v>
      </c>
      <c r="K211">
        <v>3</v>
      </c>
      <c r="L211">
        <v>167.10000000000002</v>
      </c>
      <c r="AV211">
        <v>1878</v>
      </c>
      <c r="BJ211">
        <v>26416.9</v>
      </c>
      <c r="BS211">
        <v>1924.5</v>
      </c>
      <c r="DE211">
        <v>800</v>
      </c>
      <c r="EE211">
        <v>31186.5</v>
      </c>
    </row>
    <row r="212" spans="2:135">
      <c r="B212" t="s">
        <v>3</v>
      </c>
      <c r="D212">
        <v>101</v>
      </c>
      <c r="E212">
        <v>0</v>
      </c>
      <c r="J212" t="str">
        <f t="shared" si="3"/>
        <v>UT</v>
      </c>
      <c r="K212">
        <v>4</v>
      </c>
      <c r="L212">
        <v>0</v>
      </c>
      <c r="M212">
        <v>1</v>
      </c>
      <c r="N212">
        <v>14.899999999999999</v>
      </c>
      <c r="O212">
        <v>329.2</v>
      </c>
      <c r="U212">
        <v>158</v>
      </c>
      <c r="V212">
        <v>7.2</v>
      </c>
      <c r="W212">
        <v>8</v>
      </c>
      <c r="X212">
        <v>501</v>
      </c>
      <c r="AK212">
        <v>131.4</v>
      </c>
      <c r="AV212">
        <v>210.7</v>
      </c>
      <c r="BC212">
        <v>1637.4999999999995</v>
      </c>
      <c r="BJ212">
        <v>224.00000000000003</v>
      </c>
      <c r="CS212">
        <v>145.5</v>
      </c>
      <c r="EE212">
        <v>3368.3999999999996</v>
      </c>
    </row>
    <row r="213" spans="2:135">
      <c r="B213" t="s">
        <v>3</v>
      </c>
      <c r="C213">
        <v>7</v>
      </c>
      <c r="D213">
        <v>0</v>
      </c>
      <c r="E213">
        <v>0</v>
      </c>
      <c r="J213" t="str">
        <f t="shared" si="3"/>
        <v>UT</v>
      </c>
      <c r="K213">
        <v>5</v>
      </c>
      <c r="N213">
        <v>19.7</v>
      </c>
      <c r="O213">
        <v>233.9</v>
      </c>
      <c r="P213">
        <v>242.29999999999998</v>
      </c>
      <c r="Q213">
        <v>235</v>
      </c>
      <c r="R213">
        <v>128</v>
      </c>
      <c r="S213">
        <v>0.60000000000000009</v>
      </c>
      <c r="U213">
        <v>1.2</v>
      </c>
      <c r="AO213">
        <v>0</v>
      </c>
      <c r="AW213">
        <v>0</v>
      </c>
      <c r="BB213">
        <v>0</v>
      </c>
      <c r="CH213">
        <v>0</v>
      </c>
      <c r="EE213">
        <v>860.7</v>
      </c>
    </row>
    <row r="214" spans="2:135">
      <c r="B214" t="s">
        <v>3</v>
      </c>
      <c r="D214">
        <v>1</v>
      </c>
      <c r="E214">
        <v>64.900000000000006</v>
      </c>
      <c r="J214" t="str">
        <f t="shared" si="3"/>
        <v>UT</v>
      </c>
      <c r="K214">
        <v>6</v>
      </c>
      <c r="L214">
        <v>0</v>
      </c>
      <c r="M214">
        <v>4.4000000000000004</v>
      </c>
      <c r="N214">
        <v>16.3</v>
      </c>
      <c r="O214">
        <v>66.3</v>
      </c>
      <c r="P214">
        <v>35</v>
      </c>
      <c r="R214">
        <v>0.4</v>
      </c>
      <c r="S214">
        <v>0</v>
      </c>
      <c r="AK214">
        <v>0</v>
      </c>
      <c r="AU214">
        <v>0</v>
      </c>
      <c r="AZ214">
        <v>0</v>
      </c>
      <c r="CE214">
        <v>0</v>
      </c>
      <c r="EE214">
        <v>122.4</v>
      </c>
    </row>
    <row r="215" spans="2:135">
      <c r="B215" t="s">
        <v>3</v>
      </c>
      <c r="D215">
        <v>2</v>
      </c>
      <c r="E215">
        <v>76.8</v>
      </c>
      <c r="J215" t="str">
        <f t="shared" si="3"/>
        <v>UT</v>
      </c>
      <c r="K215">
        <v>7</v>
      </c>
      <c r="L215">
        <v>0</v>
      </c>
      <c r="M215">
        <v>3</v>
      </c>
      <c r="N215">
        <v>7.6999999999999993</v>
      </c>
      <c r="O215">
        <v>14.400000000000002</v>
      </c>
      <c r="P215">
        <v>1.4000000000000001</v>
      </c>
      <c r="S215">
        <v>0</v>
      </c>
      <c r="AQ215">
        <v>0</v>
      </c>
      <c r="AU215">
        <v>0</v>
      </c>
      <c r="BE215">
        <v>0</v>
      </c>
      <c r="BT215">
        <v>0</v>
      </c>
      <c r="EE215">
        <v>26.5</v>
      </c>
    </row>
    <row r="216" spans="2:135">
      <c r="B216" t="s">
        <v>3</v>
      </c>
      <c r="D216">
        <v>3</v>
      </c>
      <c r="E216">
        <v>55.9</v>
      </c>
      <c r="I216" t="s">
        <v>38</v>
      </c>
      <c r="J216" t="str">
        <f t="shared" si="3"/>
        <v>VA</v>
      </c>
      <c r="K216">
        <v>3</v>
      </c>
      <c r="L216">
        <v>0</v>
      </c>
      <c r="M216">
        <v>56.599999999999994</v>
      </c>
      <c r="N216">
        <v>135.5</v>
      </c>
      <c r="O216">
        <v>601.6</v>
      </c>
      <c r="P216">
        <v>543.69999999999993</v>
      </c>
      <c r="Q216">
        <v>963.5</v>
      </c>
      <c r="R216">
        <v>646.5</v>
      </c>
      <c r="S216">
        <v>87.5</v>
      </c>
      <c r="T216">
        <v>0.2</v>
      </c>
      <c r="U216">
        <v>60.500000000000007</v>
      </c>
      <c r="X216">
        <v>0.8</v>
      </c>
      <c r="AF216">
        <v>0</v>
      </c>
      <c r="AY216">
        <v>0</v>
      </c>
      <c r="CU216">
        <v>0</v>
      </c>
      <c r="DH216">
        <v>0</v>
      </c>
      <c r="EE216">
        <v>3096.4</v>
      </c>
    </row>
    <row r="217" spans="2:135">
      <c r="B217" t="s">
        <v>3</v>
      </c>
      <c r="D217">
        <v>4</v>
      </c>
      <c r="E217">
        <v>192.9</v>
      </c>
      <c r="J217" t="str">
        <f t="shared" si="3"/>
        <v>VA</v>
      </c>
      <c r="K217">
        <v>4</v>
      </c>
      <c r="L217">
        <v>0.8</v>
      </c>
      <c r="M217">
        <v>85.300000000000011</v>
      </c>
      <c r="N217">
        <v>104.6</v>
      </c>
      <c r="O217">
        <v>240</v>
      </c>
      <c r="P217">
        <v>270.7</v>
      </c>
      <c r="Q217">
        <v>48.800000000000004</v>
      </c>
      <c r="R217">
        <v>11</v>
      </c>
      <c r="S217">
        <v>16.600000000000001</v>
      </c>
      <c r="T217">
        <v>7.4</v>
      </c>
      <c r="V217">
        <v>0.4</v>
      </c>
      <c r="AE217">
        <v>0</v>
      </c>
      <c r="AQ217">
        <v>0</v>
      </c>
      <c r="CM217">
        <v>0</v>
      </c>
      <c r="CX217">
        <v>0</v>
      </c>
      <c r="EE217">
        <v>785.59999999999991</v>
      </c>
    </row>
    <row r="218" spans="2:135">
      <c r="B218" t="s">
        <v>3</v>
      </c>
      <c r="D218">
        <v>5</v>
      </c>
      <c r="E218">
        <v>16.8</v>
      </c>
      <c r="J218" t="str">
        <f t="shared" si="3"/>
        <v>VA</v>
      </c>
      <c r="K218">
        <v>5</v>
      </c>
      <c r="L218">
        <v>0</v>
      </c>
      <c r="M218">
        <v>10</v>
      </c>
      <c r="N218">
        <v>23.2</v>
      </c>
      <c r="O218">
        <v>55.7</v>
      </c>
      <c r="P218">
        <v>122.80000000000001</v>
      </c>
      <c r="Q218">
        <v>15</v>
      </c>
      <c r="R218">
        <v>3.5</v>
      </c>
      <c r="S218">
        <v>4</v>
      </c>
      <c r="T218">
        <v>1.2</v>
      </c>
      <c r="X218">
        <v>0</v>
      </c>
      <c r="AL218">
        <v>0</v>
      </c>
      <c r="CC218">
        <v>0</v>
      </c>
      <c r="CL218">
        <v>0</v>
      </c>
      <c r="EE218">
        <v>235.4</v>
      </c>
    </row>
    <row r="219" spans="2:135">
      <c r="B219" t="s">
        <v>3</v>
      </c>
      <c r="D219">
        <v>6</v>
      </c>
      <c r="E219">
        <v>12.500000000000002</v>
      </c>
      <c r="J219" t="str">
        <f t="shared" si="3"/>
        <v>VA</v>
      </c>
      <c r="K219">
        <v>6</v>
      </c>
      <c r="L219">
        <v>0</v>
      </c>
      <c r="M219">
        <v>5.3000000000000007</v>
      </c>
      <c r="N219">
        <v>9.2000000000000011</v>
      </c>
      <c r="O219">
        <v>43.7</v>
      </c>
      <c r="P219">
        <v>31.799999999999997</v>
      </c>
      <c r="Q219">
        <v>0.6</v>
      </c>
      <c r="R219">
        <v>1</v>
      </c>
      <c r="X219">
        <v>0</v>
      </c>
      <c r="AJ219">
        <v>0</v>
      </c>
      <c r="BY219">
        <v>0</v>
      </c>
      <c r="CI219">
        <v>0</v>
      </c>
      <c r="EE219">
        <v>91.6</v>
      </c>
    </row>
    <row r="220" spans="2:135">
      <c r="B220" t="s">
        <v>3</v>
      </c>
      <c r="D220">
        <v>7</v>
      </c>
      <c r="E220">
        <v>123.8</v>
      </c>
      <c r="J220" t="str">
        <f t="shared" si="3"/>
        <v>VA</v>
      </c>
      <c r="K220">
        <v>7</v>
      </c>
      <c r="L220">
        <v>0</v>
      </c>
      <c r="M220">
        <v>1.6</v>
      </c>
      <c r="N220">
        <v>4.9000000000000004</v>
      </c>
      <c r="O220">
        <v>20.099999999999998</v>
      </c>
      <c r="Q220">
        <v>0</v>
      </c>
      <c r="AC220">
        <v>0</v>
      </c>
      <c r="CE220">
        <v>0</v>
      </c>
      <c r="EE220">
        <v>26.599999999999998</v>
      </c>
    </row>
    <row r="221" spans="2:135">
      <c r="B221" t="s">
        <v>3</v>
      </c>
      <c r="D221">
        <v>8</v>
      </c>
      <c r="E221">
        <v>6.4</v>
      </c>
      <c r="I221" t="s">
        <v>39</v>
      </c>
      <c r="J221" t="str">
        <f t="shared" si="3"/>
        <v>VT</v>
      </c>
      <c r="K221">
        <v>3</v>
      </c>
      <c r="L221">
        <v>0</v>
      </c>
      <c r="T221">
        <v>610.70000000000005</v>
      </c>
      <c r="Z221">
        <v>1034.4000000000001</v>
      </c>
      <c r="AG221">
        <v>142</v>
      </c>
      <c r="AN221">
        <v>286.10000000000002</v>
      </c>
      <c r="AW221">
        <v>502.39999999999986</v>
      </c>
      <c r="AY221">
        <v>169.8</v>
      </c>
      <c r="BG221">
        <v>192.29999999999998</v>
      </c>
      <c r="BN221">
        <v>1.9000000000000001</v>
      </c>
      <c r="BY221">
        <v>0.4</v>
      </c>
      <c r="CA221">
        <v>2.8</v>
      </c>
      <c r="CM221">
        <v>0.7</v>
      </c>
      <c r="DZ221">
        <v>2.8</v>
      </c>
      <c r="EE221">
        <v>2946.3000000000011</v>
      </c>
    </row>
    <row r="222" spans="2:135">
      <c r="B222" t="s">
        <v>3</v>
      </c>
      <c r="D222">
        <v>16</v>
      </c>
      <c r="E222">
        <v>0</v>
      </c>
      <c r="J222" t="str">
        <f t="shared" si="3"/>
        <v>VT</v>
      </c>
      <c r="K222">
        <v>4</v>
      </c>
      <c r="R222">
        <v>24.200000000000003</v>
      </c>
      <c r="W222">
        <v>65.800000000000068</v>
      </c>
      <c r="AB222">
        <v>50.7</v>
      </c>
      <c r="AD222">
        <v>142</v>
      </c>
      <c r="AE222">
        <v>105.8</v>
      </c>
      <c r="AG222">
        <v>152.5</v>
      </c>
      <c r="AI222">
        <v>58.7</v>
      </c>
      <c r="AR222">
        <v>0</v>
      </c>
      <c r="AW222">
        <v>55.599999999999994</v>
      </c>
      <c r="BD222">
        <v>3.9</v>
      </c>
      <c r="BN222">
        <v>14.6</v>
      </c>
      <c r="BR222">
        <v>17.700000000000003</v>
      </c>
      <c r="CD222">
        <v>4.3</v>
      </c>
      <c r="CF222">
        <v>11.2</v>
      </c>
      <c r="EE222">
        <v>707.00000000000011</v>
      </c>
    </row>
    <row r="223" spans="2:135">
      <c r="B223" t="s">
        <v>3</v>
      </c>
      <c r="D223">
        <v>19</v>
      </c>
      <c r="E223">
        <v>0</v>
      </c>
      <c r="J223" t="str">
        <f t="shared" si="3"/>
        <v>VT</v>
      </c>
      <c r="K223">
        <v>5</v>
      </c>
      <c r="Q223">
        <v>0</v>
      </c>
      <c r="T223">
        <v>0</v>
      </c>
      <c r="AA223">
        <v>69.099999999999994</v>
      </c>
      <c r="AB223">
        <v>22.5</v>
      </c>
      <c r="AC223">
        <v>82.299999999999983</v>
      </c>
      <c r="AD223">
        <v>92.9</v>
      </c>
      <c r="AE223">
        <v>32.900000000000006</v>
      </c>
      <c r="AF223">
        <v>29.699999999999996</v>
      </c>
      <c r="AN223">
        <v>0</v>
      </c>
      <c r="EE223">
        <v>329.39999999999992</v>
      </c>
    </row>
    <row r="224" spans="2:135">
      <c r="B224" t="s">
        <v>3</v>
      </c>
      <c r="D224">
        <v>26</v>
      </c>
      <c r="E224">
        <v>0</v>
      </c>
      <c r="J224" t="str">
        <f t="shared" si="3"/>
        <v>VT</v>
      </c>
      <c r="K224">
        <v>6</v>
      </c>
      <c r="L224">
        <v>0</v>
      </c>
      <c r="Q224">
        <v>0</v>
      </c>
      <c r="S224">
        <v>0</v>
      </c>
      <c r="Z224">
        <v>13.3</v>
      </c>
      <c r="AA224">
        <v>19.3</v>
      </c>
      <c r="AB224">
        <v>41</v>
      </c>
      <c r="AC224">
        <v>25.3</v>
      </c>
      <c r="AL224">
        <v>0</v>
      </c>
      <c r="EE224">
        <v>98.899999999999991</v>
      </c>
    </row>
    <row r="225" spans="2:135">
      <c r="B225" t="s">
        <v>3</v>
      </c>
      <c r="D225">
        <v>40</v>
      </c>
      <c r="E225">
        <v>0</v>
      </c>
      <c r="J225" t="str">
        <f t="shared" si="3"/>
        <v>VT</v>
      </c>
      <c r="K225">
        <v>7</v>
      </c>
      <c r="L225">
        <v>0</v>
      </c>
      <c r="P225">
        <v>0</v>
      </c>
      <c r="Q225">
        <v>0</v>
      </c>
      <c r="Y225">
        <v>1.8</v>
      </c>
      <c r="Z225">
        <v>7.1000000000000005</v>
      </c>
      <c r="AA225">
        <v>11.299999999999999</v>
      </c>
      <c r="AB225">
        <v>6.1000000000000005</v>
      </c>
      <c r="AC225">
        <v>0.8</v>
      </c>
      <c r="AI225">
        <v>0</v>
      </c>
      <c r="EE225">
        <v>27.1</v>
      </c>
    </row>
    <row r="226" spans="2:135">
      <c r="B226" t="s">
        <v>3</v>
      </c>
      <c r="D226">
        <v>47</v>
      </c>
      <c r="E226">
        <v>0</v>
      </c>
      <c r="I226" t="s">
        <v>40</v>
      </c>
      <c r="J226" t="str">
        <f t="shared" si="3"/>
        <v>WA</v>
      </c>
      <c r="K226">
        <v>3</v>
      </c>
      <c r="L226">
        <v>0</v>
      </c>
      <c r="M226">
        <v>203.4</v>
      </c>
      <c r="N226">
        <v>149.1</v>
      </c>
      <c r="O226">
        <v>433.5</v>
      </c>
      <c r="P226">
        <v>502.00000000000006</v>
      </c>
      <c r="Q226">
        <v>639.69999999999993</v>
      </c>
      <c r="R226">
        <v>1134</v>
      </c>
      <c r="Z226">
        <v>4668.5</v>
      </c>
      <c r="AB226">
        <v>11184.5</v>
      </c>
      <c r="AP226">
        <v>2863.8999999999996</v>
      </c>
      <c r="BB226">
        <v>173.70000000000005</v>
      </c>
      <c r="BN226">
        <v>7268.8</v>
      </c>
      <c r="BQ226">
        <v>10616.400000000001</v>
      </c>
      <c r="CA226">
        <v>325.60000000000002</v>
      </c>
      <c r="CJ226">
        <v>226.39999999999986</v>
      </c>
      <c r="EE226">
        <v>40389.5</v>
      </c>
    </row>
    <row r="227" spans="2:135">
      <c r="B227" t="s">
        <v>3</v>
      </c>
      <c r="D227">
        <v>51</v>
      </c>
      <c r="E227">
        <v>0</v>
      </c>
      <c r="J227" t="str">
        <f t="shared" si="3"/>
        <v>WA</v>
      </c>
      <c r="K227">
        <v>4</v>
      </c>
      <c r="M227">
        <v>2439</v>
      </c>
      <c r="N227">
        <v>3274.8</v>
      </c>
      <c r="O227">
        <v>787.69999999999982</v>
      </c>
      <c r="P227">
        <v>1885.1</v>
      </c>
      <c r="Q227">
        <v>1854.1999999999998</v>
      </c>
      <c r="R227">
        <v>8</v>
      </c>
      <c r="X227">
        <v>6.8000000000000007</v>
      </c>
      <c r="Y227">
        <v>11.9</v>
      </c>
      <c r="Z227">
        <v>464.99999999999994</v>
      </c>
      <c r="AA227">
        <v>0</v>
      </c>
      <c r="AM227">
        <v>0</v>
      </c>
      <c r="AW227">
        <v>0</v>
      </c>
      <c r="BJ227">
        <v>254.59999999999991</v>
      </c>
      <c r="BL227">
        <v>77.59999999999998</v>
      </c>
      <c r="BS227">
        <v>0</v>
      </c>
      <c r="BZ227">
        <v>5.5999999999999659</v>
      </c>
      <c r="EE227">
        <v>11070.3</v>
      </c>
    </row>
    <row r="228" spans="2:135">
      <c r="B228" t="s">
        <v>3</v>
      </c>
      <c r="D228">
        <v>53</v>
      </c>
      <c r="E228">
        <v>0</v>
      </c>
      <c r="J228" t="str">
        <f t="shared" si="3"/>
        <v>WA</v>
      </c>
      <c r="K228">
        <v>5</v>
      </c>
      <c r="L228">
        <v>0</v>
      </c>
      <c r="M228">
        <v>282.8</v>
      </c>
      <c r="N228">
        <v>718.7</v>
      </c>
      <c r="O228">
        <v>837.8</v>
      </c>
      <c r="P228">
        <v>674</v>
      </c>
      <c r="Q228">
        <v>130.4</v>
      </c>
      <c r="R228">
        <v>2.2999999999999998</v>
      </c>
      <c r="Z228">
        <v>0</v>
      </c>
      <c r="AJ228">
        <v>0</v>
      </c>
      <c r="AR228">
        <v>0</v>
      </c>
      <c r="AY228">
        <v>0</v>
      </c>
      <c r="BF228">
        <v>0</v>
      </c>
      <c r="BI228">
        <v>0</v>
      </c>
      <c r="BS228">
        <v>0</v>
      </c>
      <c r="EE228">
        <v>2646.0000000000005</v>
      </c>
    </row>
    <row r="229" spans="2:135">
      <c r="B229" t="s">
        <v>3</v>
      </c>
      <c r="D229">
        <v>101</v>
      </c>
      <c r="E229">
        <v>0</v>
      </c>
      <c r="J229" t="str">
        <f t="shared" si="3"/>
        <v>WA</v>
      </c>
      <c r="K229">
        <v>6</v>
      </c>
      <c r="L229">
        <v>0</v>
      </c>
      <c r="M229">
        <v>19.3</v>
      </c>
      <c r="N229">
        <v>36.200000000000003</v>
      </c>
      <c r="O229">
        <v>174.2</v>
      </c>
      <c r="P229">
        <v>73.000000000000014</v>
      </c>
      <c r="Q229">
        <v>0.2</v>
      </c>
      <c r="W229">
        <v>0</v>
      </c>
      <c r="AB229">
        <v>0</v>
      </c>
      <c r="AI229">
        <v>0</v>
      </c>
      <c r="AQ229">
        <v>0</v>
      </c>
      <c r="AU229">
        <v>0</v>
      </c>
      <c r="BC229">
        <v>0</v>
      </c>
      <c r="BS229">
        <v>0</v>
      </c>
      <c r="EE229">
        <v>302.89999999999998</v>
      </c>
    </row>
    <row r="230" spans="2:135">
      <c r="B230" t="s">
        <v>4</v>
      </c>
      <c r="C230">
        <v>3</v>
      </c>
      <c r="D230">
        <v>0</v>
      </c>
      <c r="E230">
        <v>0</v>
      </c>
      <c r="J230" t="str">
        <f t="shared" si="3"/>
        <v>WA</v>
      </c>
      <c r="K230">
        <v>7</v>
      </c>
      <c r="L230">
        <v>0</v>
      </c>
      <c r="M230">
        <v>3.3</v>
      </c>
      <c r="N230">
        <v>14.200000000000001</v>
      </c>
      <c r="O230">
        <v>37.200000000000003</v>
      </c>
      <c r="AF230">
        <v>0</v>
      </c>
      <c r="AP230">
        <v>0</v>
      </c>
      <c r="AQ230">
        <v>0</v>
      </c>
      <c r="BA230">
        <v>0</v>
      </c>
      <c r="BV230">
        <v>0</v>
      </c>
      <c r="EE230">
        <v>54.7</v>
      </c>
    </row>
    <row r="231" spans="2:135">
      <c r="B231" t="s">
        <v>4</v>
      </c>
      <c r="D231">
        <v>4</v>
      </c>
      <c r="E231">
        <v>1602.5</v>
      </c>
      <c r="I231" t="s">
        <v>41</v>
      </c>
      <c r="J231" t="str">
        <f t="shared" si="3"/>
        <v>WI</v>
      </c>
      <c r="K231">
        <v>3</v>
      </c>
      <c r="L231">
        <v>222.39999999999998</v>
      </c>
      <c r="M231">
        <v>120.5</v>
      </c>
      <c r="N231">
        <v>538</v>
      </c>
      <c r="O231">
        <v>229.5</v>
      </c>
      <c r="P231">
        <v>3770.2000000000003</v>
      </c>
      <c r="Q231">
        <v>0.2</v>
      </c>
      <c r="R231">
        <v>26.4</v>
      </c>
      <c r="U231">
        <v>1335.6000000000001</v>
      </c>
      <c r="W231">
        <v>7.6000000000000005</v>
      </c>
      <c r="Z231">
        <v>1279</v>
      </c>
      <c r="AC231">
        <v>0</v>
      </c>
      <c r="AE231">
        <v>612.4</v>
      </c>
      <c r="AG231">
        <v>2034.5</v>
      </c>
      <c r="AJ231">
        <v>12.600000000000001</v>
      </c>
      <c r="AM231">
        <v>6.6</v>
      </c>
      <c r="AP231">
        <v>2728.1</v>
      </c>
      <c r="AQ231">
        <v>16.400000000000002</v>
      </c>
      <c r="AR231">
        <v>10.600000000000001</v>
      </c>
      <c r="AS231">
        <v>54.20000000000001</v>
      </c>
      <c r="AV231">
        <v>1.4000000000000001</v>
      </c>
      <c r="EE231">
        <v>13006.2</v>
      </c>
    </row>
    <row r="232" spans="2:135">
      <c r="B232" t="s">
        <v>4</v>
      </c>
      <c r="D232">
        <v>6</v>
      </c>
      <c r="E232">
        <v>9234</v>
      </c>
      <c r="J232" t="str">
        <f t="shared" si="3"/>
        <v>WI</v>
      </c>
      <c r="K232">
        <v>4</v>
      </c>
      <c r="L232">
        <v>0.4</v>
      </c>
      <c r="M232">
        <v>9.7000000000000011</v>
      </c>
      <c r="N232">
        <v>5.3</v>
      </c>
      <c r="P232">
        <v>0.4</v>
      </c>
      <c r="EE232">
        <v>15.800000000000002</v>
      </c>
    </row>
    <row r="233" spans="2:135">
      <c r="B233" t="s">
        <v>4</v>
      </c>
      <c r="D233">
        <v>26</v>
      </c>
      <c r="E233">
        <v>1745</v>
      </c>
      <c r="J233" t="str">
        <f t="shared" si="3"/>
        <v>WI</v>
      </c>
      <c r="K233">
        <v>5</v>
      </c>
      <c r="L233">
        <v>0.6</v>
      </c>
      <c r="M233">
        <v>3.7</v>
      </c>
      <c r="N233">
        <v>1.2</v>
      </c>
      <c r="T233">
        <v>0.2</v>
      </c>
      <c r="EE233">
        <v>5.7</v>
      </c>
    </row>
    <row r="234" spans="2:135">
      <c r="B234" t="s">
        <v>4</v>
      </c>
      <c r="D234">
        <v>28</v>
      </c>
      <c r="E234">
        <v>955.6</v>
      </c>
      <c r="J234" t="str">
        <f t="shared" si="3"/>
        <v>WI</v>
      </c>
      <c r="K234">
        <v>6</v>
      </c>
      <c r="L234">
        <v>0</v>
      </c>
      <c r="EE234">
        <v>0</v>
      </c>
    </row>
    <row r="235" spans="2:135">
      <c r="B235" t="s">
        <v>4</v>
      </c>
      <c r="D235">
        <v>30</v>
      </c>
      <c r="E235">
        <v>6344.8</v>
      </c>
      <c r="J235" t="str">
        <f t="shared" si="3"/>
        <v>WI</v>
      </c>
      <c r="K235">
        <v>7</v>
      </c>
      <c r="L235">
        <v>0</v>
      </c>
      <c r="EE235">
        <v>0</v>
      </c>
    </row>
    <row r="236" spans="2:135">
      <c r="B236" t="s">
        <v>4</v>
      </c>
      <c r="D236">
        <v>36</v>
      </c>
      <c r="E236">
        <v>2895.1</v>
      </c>
      <c r="I236" t="s">
        <v>42</v>
      </c>
      <c r="J236" t="str">
        <f t="shared" si="3"/>
        <v>WV</v>
      </c>
      <c r="K236">
        <v>3</v>
      </c>
      <c r="N236">
        <v>522.6</v>
      </c>
      <c r="O236">
        <v>205</v>
      </c>
      <c r="P236">
        <v>398.19999999999993</v>
      </c>
      <c r="Q236">
        <v>391.9</v>
      </c>
      <c r="R236">
        <v>197.3</v>
      </c>
      <c r="S236">
        <v>659.8</v>
      </c>
      <c r="T236">
        <v>865.99999999999989</v>
      </c>
      <c r="U236">
        <v>224.6</v>
      </c>
      <c r="Z236">
        <v>0</v>
      </c>
      <c r="AD236">
        <v>0</v>
      </c>
      <c r="AH236">
        <v>2.7</v>
      </c>
      <c r="BF236">
        <v>0</v>
      </c>
      <c r="BQ236">
        <v>0</v>
      </c>
      <c r="BW236">
        <v>0</v>
      </c>
      <c r="EE236">
        <v>3468.0999999999995</v>
      </c>
    </row>
    <row r="237" spans="2:135">
      <c r="B237" t="s">
        <v>4</v>
      </c>
      <c r="D237">
        <v>50</v>
      </c>
      <c r="E237">
        <v>59351.199999999997</v>
      </c>
      <c r="J237" t="str">
        <f t="shared" si="3"/>
        <v>WV</v>
      </c>
      <c r="K237">
        <v>4</v>
      </c>
      <c r="L237">
        <v>0</v>
      </c>
      <c r="M237">
        <v>189.5</v>
      </c>
      <c r="N237">
        <v>104.4</v>
      </c>
      <c r="O237">
        <v>163.80000000000001</v>
      </c>
      <c r="P237">
        <v>229.6</v>
      </c>
      <c r="Q237">
        <v>224</v>
      </c>
      <c r="R237">
        <v>55.300000000000004</v>
      </c>
      <c r="U237">
        <v>0</v>
      </c>
      <c r="X237">
        <v>0</v>
      </c>
      <c r="AA237">
        <v>0</v>
      </c>
      <c r="AE237">
        <v>0.2</v>
      </c>
      <c r="BB237">
        <v>0</v>
      </c>
      <c r="BK237">
        <v>0</v>
      </c>
      <c r="BT237">
        <v>0</v>
      </c>
      <c r="EE237">
        <v>966.8</v>
      </c>
    </row>
    <row r="238" spans="2:135">
      <c r="B238" t="s">
        <v>4</v>
      </c>
      <c r="D238">
        <v>56</v>
      </c>
      <c r="E238">
        <v>6171.9000000000005</v>
      </c>
      <c r="J238" t="str">
        <f t="shared" si="3"/>
        <v>WV</v>
      </c>
      <c r="K238">
        <v>5</v>
      </c>
      <c r="L238">
        <v>0</v>
      </c>
      <c r="N238">
        <v>108.4</v>
      </c>
      <c r="O238">
        <v>72.099999999999994</v>
      </c>
      <c r="P238">
        <v>167</v>
      </c>
      <c r="Q238">
        <v>75.099999999999994</v>
      </c>
      <c r="R238">
        <v>14</v>
      </c>
      <c r="AC238">
        <v>0</v>
      </c>
      <c r="AX238">
        <v>0</v>
      </c>
      <c r="BD238">
        <v>0</v>
      </c>
      <c r="BN238">
        <v>0</v>
      </c>
      <c r="EE238">
        <v>436.6</v>
      </c>
    </row>
    <row r="239" spans="2:135">
      <c r="B239" t="s">
        <v>4</v>
      </c>
      <c r="D239">
        <v>60</v>
      </c>
      <c r="E239">
        <v>48486.1</v>
      </c>
      <c r="J239" t="str">
        <f t="shared" si="3"/>
        <v>WV</v>
      </c>
      <c r="K239">
        <v>6</v>
      </c>
      <c r="L239">
        <v>0</v>
      </c>
      <c r="M239">
        <v>16.299999999999997</v>
      </c>
      <c r="N239">
        <v>14.200000000000001</v>
      </c>
      <c r="O239">
        <v>62</v>
      </c>
      <c r="P239">
        <v>66.5</v>
      </c>
      <c r="V239">
        <v>1.7999999999999998</v>
      </c>
      <c r="AE239">
        <v>0</v>
      </c>
      <c r="AV239">
        <v>0</v>
      </c>
      <c r="BB239">
        <v>0</v>
      </c>
      <c r="BP239">
        <v>0</v>
      </c>
      <c r="EE239">
        <v>160.80000000000001</v>
      </c>
    </row>
    <row r="240" spans="2:135">
      <c r="B240" t="s">
        <v>4</v>
      </c>
      <c r="D240">
        <v>83</v>
      </c>
      <c r="E240">
        <v>64096.4</v>
      </c>
      <c r="J240" t="str">
        <f t="shared" si="3"/>
        <v>WV</v>
      </c>
      <c r="K240">
        <v>7</v>
      </c>
      <c r="L240">
        <v>0.8</v>
      </c>
      <c r="M240">
        <v>2.4</v>
      </c>
      <c r="N240">
        <v>6.6999999999999993</v>
      </c>
      <c r="O240">
        <v>34.200000000000003</v>
      </c>
      <c r="AJ240">
        <v>0</v>
      </c>
      <c r="AU240">
        <v>0</v>
      </c>
      <c r="AZ240">
        <v>0</v>
      </c>
      <c r="BP240">
        <v>0</v>
      </c>
      <c r="EE240">
        <v>44.1</v>
      </c>
    </row>
    <row r="241" spans="2:135">
      <c r="B241" t="s">
        <v>4</v>
      </c>
      <c r="D241">
        <v>90</v>
      </c>
      <c r="E241">
        <v>1516.3</v>
      </c>
      <c r="I241" t="s">
        <v>43</v>
      </c>
      <c r="J241" t="str">
        <f t="shared" si="3"/>
        <v>WY</v>
      </c>
      <c r="K241">
        <v>3</v>
      </c>
      <c r="L241">
        <v>0</v>
      </c>
      <c r="V241">
        <v>77887.100000000006</v>
      </c>
      <c r="X241">
        <v>53058.3</v>
      </c>
      <c r="AF241">
        <v>22120.9</v>
      </c>
      <c r="AQ241">
        <v>77671.400000000009</v>
      </c>
      <c r="BT241">
        <v>28186.300000000003</v>
      </c>
      <c r="EE241">
        <v>258924</v>
      </c>
    </row>
    <row r="242" spans="2:135">
      <c r="B242" t="s">
        <v>4</v>
      </c>
      <c r="D242">
        <v>92</v>
      </c>
      <c r="E242">
        <v>383.1</v>
      </c>
      <c r="J242" t="str">
        <f t="shared" si="3"/>
        <v>WY</v>
      </c>
      <c r="K242">
        <v>4</v>
      </c>
      <c r="L242">
        <v>0</v>
      </c>
      <c r="S242">
        <v>31571.100000000002</v>
      </c>
      <c r="V242">
        <v>30532.800000000003</v>
      </c>
      <c r="AL242">
        <v>2778.5</v>
      </c>
      <c r="AN242">
        <v>107079.1</v>
      </c>
      <c r="BE242">
        <v>16732.099999999999</v>
      </c>
      <c r="EE242">
        <v>188693.6</v>
      </c>
    </row>
    <row r="243" spans="2:135">
      <c r="B243" t="s">
        <v>4</v>
      </c>
      <c r="C243">
        <v>4</v>
      </c>
      <c r="D243">
        <v>0</v>
      </c>
      <c r="E243">
        <v>0</v>
      </c>
      <c r="J243" t="str">
        <f t="shared" si="3"/>
        <v>WY</v>
      </c>
      <c r="K243">
        <v>5</v>
      </c>
      <c r="L243">
        <v>0</v>
      </c>
      <c r="M243">
        <v>1.7000000000000002</v>
      </c>
      <c r="N243">
        <v>183</v>
      </c>
      <c r="O243">
        <v>185.89999999999998</v>
      </c>
      <c r="S243">
        <v>100.9</v>
      </c>
      <c r="T243">
        <v>2507.8000000000006</v>
      </c>
      <c r="U243">
        <v>0.2</v>
      </c>
      <c r="W243">
        <v>5193</v>
      </c>
      <c r="AJ243">
        <v>84330.8</v>
      </c>
      <c r="AK243">
        <v>1237.3999999999999</v>
      </c>
      <c r="AW243">
        <v>9822.3000000000011</v>
      </c>
      <c r="EE243">
        <v>103563</v>
      </c>
    </row>
    <row r="244" spans="2:135">
      <c r="B244" t="s">
        <v>4</v>
      </c>
      <c r="D244">
        <v>2</v>
      </c>
      <c r="E244">
        <v>231.2</v>
      </c>
      <c r="J244" t="str">
        <f t="shared" si="3"/>
        <v>WY</v>
      </c>
      <c r="K244">
        <v>6</v>
      </c>
      <c r="M244">
        <v>44.9</v>
      </c>
      <c r="N244">
        <v>196.70000000000002</v>
      </c>
      <c r="O244">
        <v>94</v>
      </c>
      <c r="P244">
        <v>1079.1999999999998</v>
      </c>
      <c r="Q244">
        <v>418.09999999999997</v>
      </c>
      <c r="S244">
        <v>1162.8</v>
      </c>
      <c r="U244">
        <v>564.4</v>
      </c>
      <c r="W244">
        <v>417.2</v>
      </c>
      <c r="X244">
        <v>2254.8000000000002</v>
      </c>
      <c r="AA244">
        <v>9.0000000000000018</v>
      </c>
      <c r="AJ244">
        <v>678.9</v>
      </c>
      <c r="AK244">
        <v>473.5</v>
      </c>
      <c r="AL244">
        <v>29195.099999999995</v>
      </c>
      <c r="AV244">
        <v>153.5</v>
      </c>
      <c r="EE244">
        <v>36742.099999999991</v>
      </c>
    </row>
    <row r="245" spans="2:135">
      <c r="B245" t="s">
        <v>4</v>
      </c>
      <c r="D245">
        <v>7</v>
      </c>
      <c r="E245">
        <v>140.29999999999998</v>
      </c>
      <c r="J245" t="str">
        <f t="shared" si="3"/>
        <v>WY</v>
      </c>
      <c r="K245">
        <v>7</v>
      </c>
      <c r="L245">
        <v>0</v>
      </c>
      <c r="M245">
        <v>2241.1</v>
      </c>
      <c r="N245">
        <v>135</v>
      </c>
      <c r="O245">
        <v>156.1</v>
      </c>
      <c r="P245">
        <v>2591.4</v>
      </c>
      <c r="Q245">
        <v>94.6</v>
      </c>
      <c r="R245">
        <v>0</v>
      </c>
      <c r="S245">
        <v>1864.1999999999998</v>
      </c>
      <c r="Z245">
        <v>1751.1999999999998</v>
      </c>
      <c r="AH245">
        <v>0</v>
      </c>
      <c r="AI245">
        <v>0</v>
      </c>
      <c r="AM245">
        <v>4238.4999999999982</v>
      </c>
      <c r="AW245">
        <v>0</v>
      </c>
      <c r="EE245">
        <v>13072.099999999999</v>
      </c>
    </row>
    <row r="246" spans="2:135">
      <c r="B246" t="s">
        <v>4</v>
      </c>
      <c r="D246">
        <v>21</v>
      </c>
      <c r="E246">
        <v>301</v>
      </c>
    </row>
    <row r="247" spans="2:135">
      <c r="B247" t="s">
        <v>4</v>
      </c>
      <c r="D247">
        <v>22</v>
      </c>
      <c r="E247">
        <v>319.7</v>
      </c>
    </row>
    <row r="248" spans="2:135">
      <c r="B248" t="s">
        <v>4</v>
      </c>
      <c r="D248">
        <v>27</v>
      </c>
      <c r="E248">
        <v>467.70000000000005</v>
      </c>
    </row>
    <row r="249" spans="2:135">
      <c r="B249" t="s">
        <v>4</v>
      </c>
      <c r="D249">
        <v>33</v>
      </c>
      <c r="E249">
        <v>2190</v>
      </c>
    </row>
    <row r="250" spans="2:135">
      <c r="B250" t="s">
        <v>4</v>
      </c>
      <c r="D250">
        <v>44</v>
      </c>
      <c r="E250">
        <v>23.2</v>
      </c>
      <c r="I250" t="s">
        <v>0</v>
      </c>
      <c r="L250">
        <v>67775.500000000015</v>
      </c>
      <c r="M250">
        <v>74155.199999999997</v>
      </c>
      <c r="N250">
        <v>61283.600000000013</v>
      </c>
      <c r="O250">
        <v>39499.499999999978</v>
      </c>
      <c r="P250">
        <v>51735.700000000019</v>
      </c>
      <c r="Q250">
        <v>30657.499999999993</v>
      </c>
      <c r="R250">
        <v>152258.69999999992</v>
      </c>
      <c r="S250">
        <v>150547.1</v>
      </c>
      <c r="T250">
        <v>88122.999999999985</v>
      </c>
      <c r="U250">
        <v>310401.09999999998</v>
      </c>
      <c r="V250">
        <v>141102.1</v>
      </c>
      <c r="W250">
        <v>83195.000000000015</v>
      </c>
      <c r="X250">
        <v>210039.49999999994</v>
      </c>
      <c r="Y250">
        <v>96074</v>
      </c>
      <c r="Z250">
        <v>53648.1</v>
      </c>
      <c r="AA250">
        <v>10887.5</v>
      </c>
      <c r="AB250">
        <v>261570.80000000005</v>
      </c>
      <c r="AC250">
        <v>70164.60000000002</v>
      </c>
      <c r="AD250">
        <v>66093.2</v>
      </c>
      <c r="AE250">
        <v>92322.099999999962</v>
      </c>
      <c r="AF250">
        <v>211808.90000000002</v>
      </c>
      <c r="AG250">
        <v>240436.8</v>
      </c>
      <c r="AH250">
        <v>321871.7</v>
      </c>
      <c r="AI250">
        <v>135339.80000000005</v>
      </c>
      <c r="AJ250">
        <v>143810.29999999999</v>
      </c>
      <c r="AK250">
        <v>23312.500000000004</v>
      </c>
      <c r="AL250">
        <v>77290.099999999991</v>
      </c>
      <c r="AM250">
        <v>7240.7999999999975</v>
      </c>
      <c r="AN250">
        <v>114387.20000000001</v>
      </c>
      <c r="AO250">
        <v>215685.6</v>
      </c>
      <c r="AP250">
        <v>96087.999999999985</v>
      </c>
      <c r="AQ250">
        <v>125177.1</v>
      </c>
      <c r="AR250">
        <v>34283.100000000006</v>
      </c>
      <c r="AS250">
        <v>193615.69999999998</v>
      </c>
      <c r="AT250">
        <v>89595.5</v>
      </c>
      <c r="AU250">
        <v>125931.49999999999</v>
      </c>
      <c r="AV250">
        <v>72493.599999999991</v>
      </c>
      <c r="AW250">
        <v>200639.40000000002</v>
      </c>
      <c r="AX250">
        <v>103177.79999999999</v>
      </c>
      <c r="AY250">
        <v>143021.79999999999</v>
      </c>
      <c r="AZ250">
        <v>300875.59999999998</v>
      </c>
      <c r="BA250">
        <v>45717.5</v>
      </c>
      <c r="BB250">
        <v>137105</v>
      </c>
      <c r="BC250">
        <v>36576.400000000001</v>
      </c>
      <c r="BD250">
        <v>116056.5</v>
      </c>
      <c r="BE250">
        <v>203035.1</v>
      </c>
      <c r="BF250">
        <v>38517.1</v>
      </c>
      <c r="BG250">
        <v>259757.4</v>
      </c>
      <c r="BH250">
        <v>97017.200000000012</v>
      </c>
      <c r="BI250">
        <v>53847.3</v>
      </c>
      <c r="BJ250">
        <v>143647.1</v>
      </c>
      <c r="BK250">
        <v>78360.600000000006</v>
      </c>
      <c r="BL250">
        <v>111294.9</v>
      </c>
      <c r="BM250">
        <v>172063.7</v>
      </c>
      <c r="BN250">
        <v>155347.5</v>
      </c>
      <c r="BO250">
        <v>66797.399999999994</v>
      </c>
      <c r="BP250">
        <v>40168.400000000001</v>
      </c>
      <c r="BQ250">
        <v>98492.1</v>
      </c>
      <c r="BR250">
        <v>36172.699999999997</v>
      </c>
      <c r="BS250">
        <v>200951.90000000002</v>
      </c>
      <c r="BT250">
        <v>235969.7</v>
      </c>
      <c r="BU250">
        <v>49035.9</v>
      </c>
      <c r="BV250">
        <v>811.00000000000023</v>
      </c>
      <c r="BW250">
        <v>127.89999999999999</v>
      </c>
      <c r="BX250">
        <v>21072.999999999996</v>
      </c>
      <c r="BY250">
        <v>174919</v>
      </c>
      <c r="BZ250">
        <v>71225.399999999994</v>
      </c>
      <c r="CA250">
        <v>149469.20000000001</v>
      </c>
      <c r="CB250">
        <v>0</v>
      </c>
      <c r="CC250">
        <v>117826.8</v>
      </c>
      <c r="CD250">
        <v>109139.8</v>
      </c>
      <c r="CE250">
        <v>49.899999999999636</v>
      </c>
      <c r="CF250">
        <v>24098.399999999998</v>
      </c>
      <c r="CG250">
        <v>822.69999999999959</v>
      </c>
      <c r="CH250">
        <v>573.19999999999993</v>
      </c>
      <c r="CI250">
        <v>21488.2</v>
      </c>
      <c r="CJ250">
        <v>41916.200000000004</v>
      </c>
      <c r="CK250">
        <v>13528.199999999999</v>
      </c>
      <c r="CL250">
        <v>0</v>
      </c>
      <c r="CM250">
        <v>3710.1000000000004</v>
      </c>
      <c r="CN250">
        <v>84170.9</v>
      </c>
      <c r="CO250">
        <v>2007.0999999999997</v>
      </c>
      <c r="CP250">
        <v>1135.5999999999999</v>
      </c>
      <c r="CQ250">
        <v>73472.600000000006</v>
      </c>
      <c r="CR250">
        <v>108319.5</v>
      </c>
      <c r="CS250">
        <v>2402.2999999999997</v>
      </c>
      <c r="CT250">
        <v>0</v>
      </c>
      <c r="CU250">
        <v>301.70000000000005</v>
      </c>
      <c r="CV250">
        <v>72515.5</v>
      </c>
      <c r="CW250">
        <v>25668.6</v>
      </c>
      <c r="CX250">
        <v>486.70000000000005</v>
      </c>
      <c r="CY250">
        <v>383.1</v>
      </c>
      <c r="CZ250">
        <v>2637.5</v>
      </c>
      <c r="DA250">
        <v>0</v>
      </c>
      <c r="DB250">
        <v>0</v>
      </c>
      <c r="DC250">
        <v>20451.099999999999</v>
      </c>
      <c r="DD250">
        <v>0</v>
      </c>
      <c r="DE250">
        <v>800</v>
      </c>
      <c r="DF250">
        <v>514.79999999999995</v>
      </c>
      <c r="DG250">
        <v>37013.5</v>
      </c>
      <c r="DH250">
        <v>23905.599999999999</v>
      </c>
      <c r="DI250">
        <v>89977.8</v>
      </c>
      <c r="DJ250">
        <v>0</v>
      </c>
      <c r="DK250">
        <v>8384.6</v>
      </c>
      <c r="DL250">
        <v>52586.2</v>
      </c>
      <c r="DM250">
        <v>0</v>
      </c>
      <c r="DN250">
        <v>10981.099999999999</v>
      </c>
      <c r="DO250">
        <v>9728.1</v>
      </c>
      <c r="DP250">
        <v>0</v>
      </c>
      <c r="DQ250">
        <v>8574.1</v>
      </c>
      <c r="DR250">
        <v>17081.2</v>
      </c>
      <c r="DS250">
        <v>0</v>
      </c>
      <c r="DT250">
        <v>0</v>
      </c>
      <c r="DU250">
        <v>817.2</v>
      </c>
      <c r="DV250">
        <v>0</v>
      </c>
      <c r="DW250">
        <v>392.90000000000009</v>
      </c>
      <c r="DX250">
        <v>38075.100000000006</v>
      </c>
      <c r="DY250">
        <v>907.60000000000036</v>
      </c>
      <c r="DZ250">
        <v>2.8</v>
      </c>
      <c r="EA250">
        <v>0</v>
      </c>
      <c r="EB250">
        <v>9803</v>
      </c>
      <c r="EC250">
        <v>1146</v>
      </c>
      <c r="EE250">
        <v>8918970.7999999989</v>
      </c>
    </row>
    <row r="251" spans="2:135">
      <c r="B251" t="s">
        <v>4</v>
      </c>
      <c r="D251">
        <v>47</v>
      </c>
      <c r="E251">
        <v>565.70000000000005</v>
      </c>
    </row>
    <row r="252" spans="2:135">
      <c r="B252" t="s">
        <v>4</v>
      </c>
      <c r="D252">
        <v>51</v>
      </c>
      <c r="E252">
        <v>57565.100000000006</v>
      </c>
    </row>
    <row r="253" spans="2:135">
      <c r="B253" t="s">
        <v>4</v>
      </c>
      <c r="D253">
        <v>59</v>
      </c>
      <c r="E253">
        <v>48515</v>
      </c>
    </row>
    <row r="254" spans="2:135">
      <c r="B254" t="s">
        <v>4</v>
      </c>
      <c r="D254">
        <v>80</v>
      </c>
      <c r="E254">
        <v>58851.6</v>
      </c>
    </row>
    <row r="255" spans="2:135">
      <c r="B255" t="s">
        <v>4</v>
      </c>
      <c r="D255">
        <v>81</v>
      </c>
      <c r="E255">
        <v>151.6</v>
      </c>
    </row>
    <row r="256" spans="2:135">
      <c r="B256" t="s">
        <v>4</v>
      </c>
      <c r="D256">
        <v>83</v>
      </c>
      <c r="E256">
        <v>39.5</v>
      </c>
    </row>
    <row r="257" spans="2:5">
      <c r="B257" t="s">
        <v>4</v>
      </c>
      <c r="C257">
        <v>5</v>
      </c>
      <c r="D257">
        <v>0</v>
      </c>
      <c r="E257">
        <v>51.599999999999994</v>
      </c>
    </row>
    <row r="258" spans="2:5">
      <c r="B258" t="s">
        <v>4</v>
      </c>
      <c r="D258">
        <v>1</v>
      </c>
      <c r="E258">
        <v>399.5</v>
      </c>
    </row>
    <row r="259" spans="2:5">
      <c r="B259" t="s">
        <v>4</v>
      </c>
      <c r="D259">
        <v>2</v>
      </c>
      <c r="E259">
        <v>168.2</v>
      </c>
    </row>
    <row r="260" spans="2:5">
      <c r="B260" t="s">
        <v>4</v>
      </c>
      <c r="D260">
        <v>3</v>
      </c>
      <c r="E260">
        <v>64.599999999999994</v>
      </c>
    </row>
    <row r="261" spans="2:5">
      <c r="B261" t="s">
        <v>4</v>
      </c>
      <c r="D261">
        <v>4</v>
      </c>
      <c r="E261">
        <v>375.30000000000007</v>
      </c>
    </row>
    <row r="262" spans="2:5">
      <c r="B262" t="s">
        <v>4</v>
      </c>
      <c r="D262">
        <v>5</v>
      </c>
      <c r="E262">
        <v>49.199999999999996</v>
      </c>
    </row>
    <row r="263" spans="2:5">
      <c r="B263" t="s">
        <v>4</v>
      </c>
      <c r="D263">
        <v>7</v>
      </c>
      <c r="E263">
        <v>83.7</v>
      </c>
    </row>
    <row r="264" spans="2:5">
      <c r="B264" t="s">
        <v>4</v>
      </c>
      <c r="D264">
        <v>8</v>
      </c>
      <c r="E264">
        <v>10.5</v>
      </c>
    </row>
    <row r="265" spans="2:5">
      <c r="B265" t="s">
        <v>4</v>
      </c>
      <c r="D265">
        <v>9</v>
      </c>
      <c r="E265">
        <v>140.79999999999998</v>
      </c>
    </row>
    <row r="266" spans="2:5">
      <c r="B266" t="s">
        <v>4</v>
      </c>
      <c r="D266">
        <v>10</v>
      </c>
      <c r="E266">
        <v>15.200000000000001</v>
      </c>
    </row>
    <row r="267" spans="2:5">
      <c r="B267" t="s">
        <v>4</v>
      </c>
      <c r="D267">
        <v>11</v>
      </c>
      <c r="E267">
        <v>0.8</v>
      </c>
    </row>
    <row r="268" spans="2:5">
      <c r="B268" t="s">
        <v>4</v>
      </c>
      <c r="D268">
        <v>15</v>
      </c>
      <c r="E268">
        <v>160.9</v>
      </c>
    </row>
    <row r="269" spans="2:5">
      <c r="B269" t="s">
        <v>4</v>
      </c>
      <c r="D269">
        <v>18</v>
      </c>
      <c r="E269">
        <v>31.700000000000003</v>
      </c>
    </row>
    <row r="270" spans="2:5">
      <c r="B270" t="s">
        <v>4</v>
      </c>
      <c r="D270">
        <v>24</v>
      </c>
      <c r="E270">
        <v>130.1</v>
      </c>
    </row>
    <row r="271" spans="2:5">
      <c r="B271" t="s">
        <v>4</v>
      </c>
      <c r="D271">
        <v>29</v>
      </c>
      <c r="E271">
        <v>5399.9</v>
      </c>
    </row>
    <row r="272" spans="2:5">
      <c r="B272" t="s">
        <v>4</v>
      </c>
      <c r="D272">
        <v>37</v>
      </c>
      <c r="E272">
        <v>3449</v>
      </c>
    </row>
    <row r="273" spans="2:5">
      <c r="B273" t="s">
        <v>4</v>
      </c>
      <c r="D273">
        <v>38</v>
      </c>
      <c r="E273">
        <v>0</v>
      </c>
    </row>
    <row r="274" spans="2:5">
      <c r="B274" t="s">
        <v>4</v>
      </c>
      <c r="D274">
        <v>62</v>
      </c>
      <c r="E274">
        <v>15.000000000000014</v>
      </c>
    </row>
    <row r="275" spans="2:5">
      <c r="B275" t="s">
        <v>4</v>
      </c>
      <c r="D275">
        <v>72</v>
      </c>
      <c r="E275">
        <v>28.099999999999998</v>
      </c>
    </row>
    <row r="276" spans="2:5">
      <c r="B276" t="s">
        <v>4</v>
      </c>
      <c r="D276">
        <v>73</v>
      </c>
      <c r="E276">
        <v>0</v>
      </c>
    </row>
    <row r="277" spans="2:5">
      <c r="B277" t="s">
        <v>4</v>
      </c>
      <c r="C277">
        <v>6</v>
      </c>
      <c r="D277">
        <v>0</v>
      </c>
      <c r="E277">
        <v>0</v>
      </c>
    </row>
    <row r="278" spans="2:5">
      <c r="B278" t="s">
        <v>4</v>
      </c>
      <c r="D278">
        <v>1</v>
      </c>
      <c r="E278">
        <v>15.8</v>
      </c>
    </row>
    <row r="279" spans="2:5">
      <c r="B279" t="s">
        <v>4</v>
      </c>
      <c r="D279">
        <v>2</v>
      </c>
      <c r="E279">
        <v>78</v>
      </c>
    </row>
    <row r="280" spans="2:5">
      <c r="B280" t="s">
        <v>4</v>
      </c>
      <c r="D280">
        <v>3</v>
      </c>
      <c r="E280">
        <v>190.89999999999998</v>
      </c>
    </row>
    <row r="281" spans="2:5">
      <c r="B281" t="s">
        <v>4</v>
      </c>
      <c r="D281">
        <v>4</v>
      </c>
      <c r="E281">
        <v>185.99999999999997</v>
      </c>
    </row>
    <row r="282" spans="2:5">
      <c r="B282" t="s">
        <v>4</v>
      </c>
      <c r="D282">
        <v>5</v>
      </c>
      <c r="E282">
        <v>171.7</v>
      </c>
    </row>
    <row r="283" spans="2:5">
      <c r="B283" t="s">
        <v>4</v>
      </c>
      <c r="D283">
        <v>6</v>
      </c>
      <c r="E283">
        <v>18.3</v>
      </c>
    </row>
    <row r="284" spans="2:5">
      <c r="B284" t="s">
        <v>4</v>
      </c>
      <c r="D284">
        <v>7</v>
      </c>
      <c r="E284">
        <v>3.3999999999999968</v>
      </c>
    </row>
    <row r="285" spans="2:5">
      <c r="B285" t="s">
        <v>4</v>
      </c>
      <c r="D285">
        <v>9</v>
      </c>
      <c r="E285">
        <v>55.1</v>
      </c>
    </row>
    <row r="286" spans="2:5">
      <c r="B286" t="s">
        <v>4</v>
      </c>
      <c r="D286">
        <v>12</v>
      </c>
      <c r="E286">
        <v>0</v>
      </c>
    </row>
    <row r="287" spans="2:5">
      <c r="B287" t="s">
        <v>4</v>
      </c>
      <c r="D287">
        <v>14</v>
      </c>
      <c r="E287">
        <v>0</v>
      </c>
    </row>
    <row r="288" spans="2:5">
      <c r="B288" t="s">
        <v>4</v>
      </c>
      <c r="D288">
        <v>17</v>
      </c>
      <c r="E288">
        <v>0.79999999999999716</v>
      </c>
    </row>
    <row r="289" spans="2:5">
      <c r="B289" t="s">
        <v>4</v>
      </c>
      <c r="D289">
        <v>24</v>
      </c>
      <c r="E289">
        <v>0</v>
      </c>
    </row>
    <row r="290" spans="2:5">
      <c r="B290" t="s">
        <v>4</v>
      </c>
      <c r="D290">
        <v>27</v>
      </c>
      <c r="E290">
        <v>155.09999999999997</v>
      </c>
    </row>
    <row r="291" spans="2:5">
      <c r="B291" t="s">
        <v>4</v>
      </c>
      <c r="D291">
        <v>33</v>
      </c>
      <c r="E291">
        <v>0</v>
      </c>
    </row>
    <row r="292" spans="2:5">
      <c r="B292" t="s">
        <v>4</v>
      </c>
      <c r="D292">
        <v>35</v>
      </c>
      <c r="E292">
        <v>0</v>
      </c>
    </row>
    <row r="293" spans="2:5">
      <c r="B293" t="s">
        <v>4</v>
      </c>
      <c r="D293">
        <v>37</v>
      </c>
      <c r="E293">
        <v>0</v>
      </c>
    </row>
    <row r="294" spans="2:5">
      <c r="B294" t="s">
        <v>4</v>
      </c>
      <c r="D294">
        <v>67</v>
      </c>
      <c r="E294">
        <v>0</v>
      </c>
    </row>
    <row r="295" spans="2:5">
      <c r="B295" t="s">
        <v>4</v>
      </c>
      <c r="D295">
        <v>69</v>
      </c>
      <c r="E295">
        <v>0</v>
      </c>
    </row>
    <row r="296" spans="2:5">
      <c r="B296" t="s">
        <v>4</v>
      </c>
      <c r="C296">
        <v>7</v>
      </c>
      <c r="D296">
        <v>0</v>
      </c>
      <c r="E296">
        <v>0</v>
      </c>
    </row>
    <row r="297" spans="2:5">
      <c r="B297" t="s">
        <v>4</v>
      </c>
      <c r="D297">
        <v>1</v>
      </c>
      <c r="E297">
        <v>40.099999999999994</v>
      </c>
    </row>
    <row r="298" spans="2:5">
      <c r="B298" t="s">
        <v>4</v>
      </c>
      <c r="D298">
        <v>2</v>
      </c>
      <c r="E298">
        <v>41.800000000000004</v>
      </c>
    </row>
    <row r="299" spans="2:5">
      <c r="B299" t="s">
        <v>4</v>
      </c>
      <c r="D299">
        <v>3</v>
      </c>
      <c r="E299">
        <v>184.70000000000002</v>
      </c>
    </row>
    <row r="300" spans="2:5">
      <c r="B300" t="s">
        <v>4</v>
      </c>
      <c r="D300">
        <v>4</v>
      </c>
      <c r="E300">
        <v>59.300000000000004</v>
      </c>
    </row>
    <row r="301" spans="2:5">
      <c r="B301" t="s">
        <v>4</v>
      </c>
      <c r="D301">
        <v>5</v>
      </c>
      <c r="E301">
        <v>1</v>
      </c>
    </row>
    <row r="302" spans="2:5">
      <c r="B302" t="s">
        <v>4</v>
      </c>
      <c r="D302">
        <v>7</v>
      </c>
      <c r="E302">
        <v>0.2</v>
      </c>
    </row>
    <row r="303" spans="2:5">
      <c r="B303" t="s">
        <v>4</v>
      </c>
      <c r="D303">
        <v>9</v>
      </c>
      <c r="E303">
        <v>0.6</v>
      </c>
    </row>
    <row r="304" spans="2:5">
      <c r="B304" t="s">
        <v>4</v>
      </c>
      <c r="D304">
        <v>11</v>
      </c>
      <c r="E304">
        <v>0</v>
      </c>
    </row>
    <row r="305" spans="2:5">
      <c r="B305" t="s">
        <v>4</v>
      </c>
      <c r="D305">
        <v>15</v>
      </c>
      <c r="E305">
        <v>0</v>
      </c>
    </row>
    <row r="306" spans="2:5">
      <c r="B306" t="s">
        <v>4</v>
      </c>
      <c r="D306">
        <v>24</v>
      </c>
      <c r="E306">
        <v>0</v>
      </c>
    </row>
    <row r="307" spans="2:5">
      <c r="B307" t="s">
        <v>4</v>
      </c>
      <c r="D307">
        <v>26</v>
      </c>
      <c r="E307">
        <v>0</v>
      </c>
    </row>
    <row r="308" spans="2:5">
      <c r="B308" t="s">
        <v>4</v>
      </c>
      <c r="D308">
        <v>33</v>
      </c>
      <c r="E308">
        <v>0</v>
      </c>
    </row>
    <row r="309" spans="2:5">
      <c r="B309" t="s">
        <v>4</v>
      </c>
      <c r="D309">
        <v>36</v>
      </c>
      <c r="E309">
        <v>0</v>
      </c>
    </row>
    <row r="310" spans="2:5">
      <c r="B310" t="s">
        <v>4</v>
      </c>
      <c r="D310">
        <v>70</v>
      </c>
      <c r="E310">
        <v>0</v>
      </c>
    </row>
    <row r="311" spans="2:5">
      <c r="B311" t="s">
        <v>5</v>
      </c>
      <c r="C311">
        <v>3</v>
      </c>
      <c r="D311">
        <v>0</v>
      </c>
      <c r="E311">
        <v>0</v>
      </c>
    </row>
    <row r="312" spans="2:5">
      <c r="B312" t="s">
        <v>5</v>
      </c>
      <c r="D312">
        <v>18</v>
      </c>
      <c r="E312">
        <v>0</v>
      </c>
    </row>
    <row r="313" spans="2:5">
      <c r="B313" t="s">
        <v>5</v>
      </c>
      <c r="D313">
        <v>19</v>
      </c>
      <c r="E313">
        <v>27.799999999999997</v>
      </c>
    </row>
    <row r="314" spans="2:5">
      <c r="B314" t="s">
        <v>5</v>
      </c>
      <c r="D314">
        <v>20</v>
      </c>
      <c r="E314">
        <v>0.1</v>
      </c>
    </row>
    <row r="315" spans="2:5">
      <c r="B315" t="s">
        <v>5</v>
      </c>
      <c r="D315">
        <v>21</v>
      </c>
      <c r="E315">
        <v>64.199999999999989</v>
      </c>
    </row>
    <row r="316" spans="2:5">
      <c r="B316" t="s">
        <v>5</v>
      </c>
      <c r="D316">
        <v>23</v>
      </c>
      <c r="E316">
        <v>50.9</v>
      </c>
    </row>
    <row r="317" spans="2:5">
      <c r="B317" t="s">
        <v>5</v>
      </c>
      <c r="D317">
        <v>25</v>
      </c>
      <c r="E317">
        <v>28.8</v>
      </c>
    </row>
    <row r="318" spans="2:5">
      <c r="B318" t="s">
        <v>5</v>
      </c>
      <c r="C318">
        <v>4</v>
      </c>
      <c r="D318">
        <v>0</v>
      </c>
      <c r="E318">
        <v>0</v>
      </c>
    </row>
    <row r="319" spans="2:5">
      <c r="B319" t="s">
        <v>5</v>
      </c>
      <c r="D319">
        <v>17</v>
      </c>
      <c r="E319">
        <v>2</v>
      </c>
    </row>
    <row r="320" spans="2:5">
      <c r="B320" t="s">
        <v>5</v>
      </c>
      <c r="D320">
        <v>18</v>
      </c>
      <c r="E320">
        <v>1</v>
      </c>
    </row>
    <row r="321" spans="2:5">
      <c r="B321" t="s">
        <v>5</v>
      </c>
      <c r="D321">
        <v>20</v>
      </c>
      <c r="E321">
        <v>1.5</v>
      </c>
    </row>
    <row r="322" spans="2:5">
      <c r="B322" t="s">
        <v>5</v>
      </c>
      <c r="D322">
        <v>21</v>
      </c>
      <c r="E322">
        <v>0.90000000000000013</v>
      </c>
    </row>
    <row r="323" spans="2:5">
      <c r="B323" t="s">
        <v>5</v>
      </c>
      <c r="C323">
        <v>5</v>
      </c>
      <c r="D323">
        <v>0</v>
      </c>
      <c r="E323">
        <v>0</v>
      </c>
    </row>
    <row r="324" spans="2:5">
      <c r="B324" t="s">
        <v>5</v>
      </c>
      <c r="C324">
        <v>6</v>
      </c>
      <c r="D324">
        <v>0</v>
      </c>
      <c r="E324">
        <v>0</v>
      </c>
    </row>
    <row r="325" spans="2:5">
      <c r="B325" t="s">
        <v>5</v>
      </c>
      <c r="C325">
        <v>7</v>
      </c>
      <c r="D325">
        <v>0</v>
      </c>
      <c r="E325">
        <v>0</v>
      </c>
    </row>
    <row r="326" spans="2:5">
      <c r="B326" t="s">
        <v>6</v>
      </c>
      <c r="C326">
        <v>3</v>
      </c>
      <c r="D326">
        <v>1</v>
      </c>
      <c r="E326">
        <v>59.5</v>
      </c>
    </row>
    <row r="327" spans="2:5">
      <c r="B327" t="s">
        <v>6</v>
      </c>
      <c r="D327">
        <v>2</v>
      </c>
      <c r="E327">
        <v>22.400000000000002</v>
      </c>
    </row>
    <row r="328" spans="2:5">
      <c r="B328" t="s">
        <v>6</v>
      </c>
      <c r="D328">
        <v>3</v>
      </c>
      <c r="E328">
        <v>92.1</v>
      </c>
    </row>
    <row r="329" spans="2:5">
      <c r="B329" t="s">
        <v>6</v>
      </c>
      <c r="D329">
        <v>4</v>
      </c>
      <c r="E329">
        <v>1</v>
      </c>
    </row>
    <row r="330" spans="2:5">
      <c r="B330" t="s">
        <v>6</v>
      </c>
      <c r="D330">
        <v>6</v>
      </c>
      <c r="E330">
        <v>0</v>
      </c>
    </row>
    <row r="331" spans="2:5">
      <c r="B331" t="s">
        <v>6</v>
      </c>
      <c r="D331">
        <v>7</v>
      </c>
      <c r="E331">
        <v>44.5</v>
      </c>
    </row>
    <row r="332" spans="2:5">
      <c r="B332" t="s">
        <v>6</v>
      </c>
      <c r="D332">
        <v>8</v>
      </c>
      <c r="E332">
        <v>30.2</v>
      </c>
    </row>
    <row r="333" spans="2:5">
      <c r="B333" t="s">
        <v>6</v>
      </c>
      <c r="D333">
        <v>30</v>
      </c>
      <c r="E333">
        <v>0</v>
      </c>
    </row>
    <row r="334" spans="2:5">
      <c r="B334" t="s">
        <v>6</v>
      </c>
      <c r="C334">
        <v>4</v>
      </c>
      <c r="D334">
        <v>0</v>
      </c>
      <c r="E334">
        <v>0</v>
      </c>
    </row>
    <row r="335" spans="2:5">
      <c r="B335" t="s">
        <v>6</v>
      </c>
      <c r="D335">
        <v>1</v>
      </c>
      <c r="E335">
        <v>0.70000000000000007</v>
      </c>
    </row>
    <row r="336" spans="2:5">
      <c r="B336" t="s">
        <v>6</v>
      </c>
      <c r="D336">
        <v>30</v>
      </c>
      <c r="E336">
        <v>0</v>
      </c>
    </row>
    <row r="337" spans="2:5">
      <c r="B337" t="s">
        <v>6</v>
      </c>
      <c r="C337">
        <v>5</v>
      </c>
      <c r="D337">
        <v>0</v>
      </c>
      <c r="E337">
        <v>0</v>
      </c>
    </row>
    <row r="338" spans="2:5">
      <c r="B338" t="s">
        <v>6</v>
      </c>
      <c r="C338">
        <v>6</v>
      </c>
      <c r="D338">
        <v>0</v>
      </c>
      <c r="E338">
        <v>0</v>
      </c>
    </row>
    <row r="339" spans="2:5">
      <c r="B339" t="s">
        <v>6</v>
      </c>
      <c r="C339">
        <v>7</v>
      </c>
      <c r="D339">
        <v>0</v>
      </c>
      <c r="E339">
        <v>0</v>
      </c>
    </row>
    <row r="340" spans="2:5">
      <c r="B340" t="s">
        <v>45</v>
      </c>
      <c r="C340">
        <v>3</v>
      </c>
      <c r="D340">
        <v>0</v>
      </c>
      <c r="E340">
        <v>0</v>
      </c>
    </row>
    <row r="341" spans="2:5">
      <c r="B341" t="s">
        <v>45</v>
      </c>
      <c r="C341">
        <v>4</v>
      </c>
      <c r="D341">
        <v>0</v>
      </c>
      <c r="E341">
        <v>0</v>
      </c>
    </row>
    <row r="342" spans="2:5">
      <c r="B342" t="s">
        <v>45</v>
      </c>
      <c r="C342">
        <v>5</v>
      </c>
      <c r="D342">
        <v>0</v>
      </c>
      <c r="E342">
        <v>0</v>
      </c>
    </row>
    <row r="343" spans="2:5">
      <c r="B343" t="s">
        <v>45</v>
      </c>
      <c r="C343">
        <v>6</v>
      </c>
      <c r="D343">
        <v>0</v>
      </c>
      <c r="E343">
        <v>0</v>
      </c>
    </row>
    <row r="344" spans="2:5">
      <c r="B344" t="s">
        <v>45</v>
      </c>
      <c r="C344">
        <v>7</v>
      </c>
      <c r="D344">
        <v>0</v>
      </c>
      <c r="E344">
        <v>0</v>
      </c>
    </row>
    <row r="345" spans="2:5">
      <c r="B345" t="s">
        <v>46</v>
      </c>
      <c r="C345">
        <v>3</v>
      </c>
      <c r="D345">
        <v>0</v>
      </c>
      <c r="E345">
        <v>0</v>
      </c>
    </row>
    <row r="346" spans="2:5">
      <c r="B346" t="s">
        <v>46</v>
      </c>
      <c r="D346">
        <v>1</v>
      </c>
      <c r="E346">
        <v>28.3</v>
      </c>
    </row>
    <row r="347" spans="2:5">
      <c r="B347" t="s">
        <v>46</v>
      </c>
      <c r="D347">
        <v>3</v>
      </c>
      <c r="E347">
        <v>4.4000000000000004</v>
      </c>
    </row>
    <row r="348" spans="2:5">
      <c r="B348" t="s">
        <v>46</v>
      </c>
      <c r="D348">
        <v>4</v>
      </c>
      <c r="E348">
        <v>2.9000000000000004</v>
      </c>
    </row>
    <row r="349" spans="2:5">
      <c r="B349" t="s">
        <v>46</v>
      </c>
      <c r="D349">
        <v>5</v>
      </c>
      <c r="E349">
        <v>10</v>
      </c>
    </row>
    <row r="350" spans="2:5">
      <c r="B350" t="s">
        <v>46</v>
      </c>
      <c r="D350">
        <v>6</v>
      </c>
      <c r="E350">
        <v>5.7</v>
      </c>
    </row>
    <row r="351" spans="2:5">
      <c r="B351" t="s">
        <v>46</v>
      </c>
      <c r="D351">
        <v>8</v>
      </c>
      <c r="E351">
        <v>0.2</v>
      </c>
    </row>
    <row r="352" spans="2:5">
      <c r="B352" t="s">
        <v>46</v>
      </c>
      <c r="C352">
        <v>4</v>
      </c>
      <c r="D352">
        <v>0</v>
      </c>
      <c r="E352">
        <v>0</v>
      </c>
    </row>
    <row r="353" spans="2:5">
      <c r="B353" t="s">
        <v>46</v>
      </c>
      <c r="D353">
        <v>1</v>
      </c>
      <c r="E353">
        <v>0.2</v>
      </c>
    </row>
    <row r="354" spans="2:5">
      <c r="B354" t="s">
        <v>46</v>
      </c>
      <c r="D354">
        <v>2</v>
      </c>
      <c r="E354">
        <v>0.8</v>
      </c>
    </row>
    <row r="355" spans="2:5">
      <c r="B355" t="s">
        <v>46</v>
      </c>
      <c r="D355">
        <v>3</v>
      </c>
      <c r="E355">
        <v>1.5</v>
      </c>
    </row>
    <row r="356" spans="2:5">
      <c r="B356" t="s">
        <v>46</v>
      </c>
      <c r="D356">
        <v>5</v>
      </c>
      <c r="E356">
        <v>0.5</v>
      </c>
    </row>
    <row r="357" spans="2:5">
      <c r="B357" t="s">
        <v>46</v>
      </c>
      <c r="C357">
        <v>5</v>
      </c>
      <c r="D357">
        <v>0</v>
      </c>
      <c r="E357">
        <v>0</v>
      </c>
    </row>
    <row r="358" spans="2:5">
      <c r="B358" t="s">
        <v>46</v>
      </c>
      <c r="D358">
        <v>2</v>
      </c>
      <c r="E358">
        <v>1.5</v>
      </c>
    </row>
    <row r="359" spans="2:5">
      <c r="B359" t="s">
        <v>46</v>
      </c>
      <c r="D359">
        <v>3</v>
      </c>
      <c r="E359">
        <v>2.6999999999999997</v>
      </c>
    </row>
    <row r="360" spans="2:5">
      <c r="B360" t="s">
        <v>46</v>
      </c>
      <c r="D360">
        <v>6</v>
      </c>
      <c r="E360">
        <v>0.3</v>
      </c>
    </row>
    <row r="361" spans="2:5">
      <c r="B361" t="s">
        <v>46</v>
      </c>
      <c r="D361">
        <v>10</v>
      </c>
      <c r="E361">
        <v>0.3</v>
      </c>
    </row>
    <row r="362" spans="2:5">
      <c r="B362" t="s">
        <v>46</v>
      </c>
      <c r="C362">
        <v>6</v>
      </c>
      <c r="D362">
        <v>0</v>
      </c>
      <c r="E362">
        <v>0</v>
      </c>
    </row>
    <row r="363" spans="2:5">
      <c r="B363" t="s">
        <v>46</v>
      </c>
      <c r="C363">
        <v>7</v>
      </c>
      <c r="D363">
        <v>0</v>
      </c>
      <c r="E363">
        <v>0</v>
      </c>
    </row>
    <row r="364" spans="2:5">
      <c r="B364" t="s">
        <v>7</v>
      </c>
      <c r="C364">
        <v>3</v>
      </c>
      <c r="D364">
        <v>0</v>
      </c>
      <c r="E364">
        <v>0</v>
      </c>
    </row>
    <row r="365" spans="2:5">
      <c r="B365" t="s">
        <v>7</v>
      </c>
      <c r="D365">
        <v>1</v>
      </c>
      <c r="E365">
        <v>0.2</v>
      </c>
    </row>
    <row r="366" spans="2:5">
      <c r="B366" t="s">
        <v>7</v>
      </c>
      <c r="D366">
        <v>6</v>
      </c>
      <c r="E366">
        <v>2.5999999999999996</v>
      </c>
    </row>
    <row r="367" spans="2:5">
      <c r="B367" t="s">
        <v>7</v>
      </c>
      <c r="D367">
        <v>7</v>
      </c>
      <c r="E367">
        <v>23059.8</v>
      </c>
    </row>
    <row r="368" spans="2:5">
      <c r="B368" t="s">
        <v>7</v>
      </c>
      <c r="D368">
        <v>8</v>
      </c>
      <c r="E368">
        <v>21334.9</v>
      </c>
    </row>
    <row r="369" spans="2:5">
      <c r="B369" t="s">
        <v>7</v>
      </c>
      <c r="D369">
        <v>14</v>
      </c>
      <c r="E369">
        <v>1.4</v>
      </c>
    </row>
    <row r="370" spans="2:5">
      <c r="B370" t="s">
        <v>7</v>
      </c>
      <c r="D370">
        <v>18</v>
      </c>
      <c r="E370">
        <v>2291.9</v>
      </c>
    </row>
    <row r="371" spans="2:5">
      <c r="B371" t="s">
        <v>7</v>
      </c>
      <c r="D371">
        <v>19</v>
      </c>
      <c r="E371">
        <v>0.2</v>
      </c>
    </row>
    <row r="372" spans="2:5">
      <c r="B372" t="s">
        <v>7</v>
      </c>
      <c r="D372">
        <v>21</v>
      </c>
      <c r="E372">
        <v>75426.299999999988</v>
      </c>
    </row>
    <row r="373" spans="2:5">
      <c r="B373" t="s">
        <v>7</v>
      </c>
      <c r="D373">
        <v>23</v>
      </c>
      <c r="E373">
        <v>37297.299999999996</v>
      </c>
    </row>
    <row r="374" spans="2:5">
      <c r="B374" t="s">
        <v>7</v>
      </c>
      <c r="D374">
        <v>24</v>
      </c>
      <c r="E374">
        <v>10</v>
      </c>
    </row>
    <row r="375" spans="2:5">
      <c r="B375" t="s">
        <v>7</v>
      </c>
      <c r="D375">
        <v>25</v>
      </c>
      <c r="E375">
        <v>1</v>
      </c>
    </row>
    <row r="376" spans="2:5">
      <c r="B376" t="s">
        <v>7</v>
      </c>
      <c r="D376">
        <v>26</v>
      </c>
      <c r="E376">
        <v>0.6</v>
      </c>
    </row>
    <row r="377" spans="2:5">
      <c r="B377" t="s">
        <v>7</v>
      </c>
      <c r="D377">
        <v>27</v>
      </c>
      <c r="E377">
        <v>2.1999999999999997</v>
      </c>
    </row>
    <row r="378" spans="2:5">
      <c r="B378" t="s">
        <v>7</v>
      </c>
      <c r="D378">
        <v>28</v>
      </c>
      <c r="E378">
        <v>3.2</v>
      </c>
    </row>
    <row r="379" spans="2:5">
      <c r="B379" t="s">
        <v>7</v>
      </c>
      <c r="D379">
        <v>29</v>
      </c>
      <c r="E379">
        <v>2.4000000000000004</v>
      </c>
    </row>
    <row r="380" spans="2:5">
      <c r="B380" t="s">
        <v>7</v>
      </c>
      <c r="D380">
        <v>32</v>
      </c>
      <c r="E380">
        <v>3.6</v>
      </c>
    </row>
    <row r="381" spans="2:5">
      <c r="B381" t="s">
        <v>7</v>
      </c>
      <c r="D381">
        <v>33</v>
      </c>
      <c r="E381">
        <v>22.2</v>
      </c>
    </row>
    <row r="382" spans="2:5">
      <c r="B382" t="s">
        <v>7</v>
      </c>
      <c r="D382">
        <v>34</v>
      </c>
      <c r="E382">
        <v>29815.599999999999</v>
      </c>
    </row>
    <row r="383" spans="2:5">
      <c r="B383" t="s">
        <v>7</v>
      </c>
      <c r="D383">
        <v>35</v>
      </c>
      <c r="E383">
        <v>1.2</v>
      </c>
    </row>
    <row r="384" spans="2:5">
      <c r="B384" t="s">
        <v>7</v>
      </c>
      <c r="D384">
        <v>37</v>
      </c>
      <c r="E384">
        <v>7</v>
      </c>
    </row>
    <row r="385" spans="2:5">
      <c r="B385" t="s">
        <v>7</v>
      </c>
      <c r="D385">
        <v>38</v>
      </c>
      <c r="E385">
        <v>1.4</v>
      </c>
    </row>
    <row r="386" spans="2:5">
      <c r="B386" t="s">
        <v>7</v>
      </c>
      <c r="D386">
        <v>41</v>
      </c>
      <c r="E386">
        <v>36939.300000000003</v>
      </c>
    </row>
    <row r="387" spans="2:5">
      <c r="B387" t="s">
        <v>7</v>
      </c>
      <c r="D387">
        <v>44</v>
      </c>
      <c r="E387">
        <v>1.2</v>
      </c>
    </row>
    <row r="388" spans="2:5">
      <c r="B388" t="s">
        <v>7</v>
      </c>
      <c r="D388">
        <v>50</v>
      </c>
      <c r="E388">
        <v>21677.999999999996</v>
      </c>
    </row>
    <row r="389" spans="2:5">
      <c r="B389" t="s">
        <v>7</v>
      </c>
      <c r="D389">
        <v>67</v>
      </c>
      <c r="E389">
        <v>43783.600000000006</v>
      </c>
    </row>
    <row r="390" spans="2:5">
      <c r="B390" t="s">
        <v>7</v>
      </c>
      <c r="C390">
        <v>4</v>
      </c>
      <c r="D390">
        <v>0</v>
      </c>
      <c r="E390">
        <v>0</v>
      </c>
    </row>
    <row r="391" spans="2:5">
      <c r="B391" t="s">
        <v>7</v>
      </c>
      <c r="D391">
        <v>1</v>
      </c>
      <c r="E391">
        <v>27</v>
      </c>
    </row>
    <row r="392" spans="2:5">
      <c r="B392" t="s">
        <v>7</v>
      </c>
      <c r="D392">
        <v>2</v>
      </c>
      <c r="E392">
        <v>163.30000000000001</v>
      </c>
    </row>
    <row r="393" spans="2:5">
      <c r="B393" t="s">
        <v>7</v>
      </c>
      <c r="D393">
        <v>3</v>
      </c>
      <c r="E393">
        <v>79.8</v>
      </c>
    </row>
    <row r="394" spans="2:5">
      <c r="B394" t="s">
        <v>7</v>
      </c>
      <c r="D394">
        <v>6</v>
      </c>
      <c r="E394">
        <v>160.00000000000003</v>
      </c>
    </row>
    <row r="395" spans="2:5">
      <c r="B395" t="s">
        <v>7</v>
      </c>
      <c r="D395">
        <v>7</v>
      </c>
      <c r="E395">
        <v>10997.099999999999</v>
      </c>
    </row>
    <row r="396" spans="2:5">
      <c r="B396" t="s">
        <v>7</v>
      </c>
      <c r="D396">
        <v>8</v>
      </c>
      <c r="E396">
        <v>164</v>
      </c>
    </row>
    <row r="397" spans="2:5">
      <c r="B397" t="s">
        <v>7</v>
      </c>
      <c r="D397">
        <v>9</v>
      </c>
      <c r="E397">
        <v>698.40000000000009</v>
      </c>
    </row>
    <row r="398" spans="2:5">
      <c r="B398" t="s">
        <v>7</v>
      </c>
      <c r="D398">
        <v>11</v>
      </c>
      <c r="E398">
        <v>225.8</v>
      </c>
    </row>
    <row r="399" spans="2:5">
      <c r="B399" t="s">
        <v>7</v>
      </c>
      <c r="D399">
        <v>12</v>
      </c>
      <c r="E399">
        <v>164.6</v>
      </c>
    </row>
    <row r="400" spans="2:5">
      <c r="B400" t="s">
        <v>7</v>
      </c>
      <c r="D400">
        <v>13</v>
      </c>
      <c r="E400">
        <v>10342.599999999999</v>
      </c>
    </row>
    <row r="401" spans="2:5">
      <c r="B401" t="s">
        <v>7</v>
      </c>
      <c r="D401">
        <v>17</v>
      </c>
      <c r="E401">
        <v>25411</v>
      </c>
    </row>
    <row r="402" spans="2:5">
      <c r="B402" t="s">
        <v>7</v>
      </c>
      <c r="D402">
        <v>18</v>
      </c>
      <c r="E402">
        <v>33721.299999999996</v>
      </c>
    </row>
    <row r="403" spans="2:5">
      <c r="B403" t="s">
        <v>7</v>
      </c>
      <c r="D403">
        <v>19</v>
      </c>
      <c r="E403">
        <v>2838.6000000000004</v>
      </c>
    </row>
    <row r="404" spans="2:5">
      <c r="B404" t="s">
        <v>7</v>
      </c>
      <c r="D404">
        <v>20</v>
      </c>
      <c r="E404">
        <v>122818.6</v>
      </c>
    </row>
    <row r="405" spans="2:5">
      <c r="B405" t="s">
        <v>7</v>
      </c>
      <c r="D405">
        <v>22</v>
      </c>
      <c r="E405">
        <v>321.2</v>
      </c>
    </row>
    <row r="406" spans="2:5">
      <c r="B406" t="s">
        <v>7</v>
      </c>
      <c r="D406">
        <v>23</v>
      </c>
      <c r="E406">
        <v>6.6000000000000005</v>
      </c>
    </row>
    <row r="407" spans="2:5">
      <c r="B407" t="s">
        <v>7</v>
      </c>
      <c r="D407">
        <v>25</v>
      </c>
      <c r="E407">
        <v>710.8</v>
      </c>
    </row>
    <row r="408" spans="2:5">
      <c r="B408" t="s">
        <v>7</v>
      </c>
      <c r="D408">
        <v>26</v>
      </c>
      <c r="E408">
        <v>78.400000000000006</v>
      </c>
    </row>
    <row r="409" spans="2:5">
      <c r="B409" t="s">
        <v>7</v>
      </c>
      <c r="D409">
        <v>28</v>
      </c>
      <c r="E409">
        <v>1166.2</v>
      </c>
    </row>
    <row r="410" spans="2:5">
      <c r="B410" t="s">
        <v>7</v>
      </c>
      <c r="D410">
        <v>29</v>
      </c>
      <c r="E410">
        <v>689.2</v>
      </c>
    </row>
    <row r="411" spans="2:5">
      <c r="B411" t="s">
        <v>7</v>
      </c>
      <c r="D411">
        <v>30</v>
      </c>
      <c r="E411">
        <v>75.399999999999991</v>
      </c>
    </row>
    <row r="412" spans="2:5">
      <c r="B412" t="s">
        <v>7</v>
      </c>
      <c r="D412">
        <v>33</v>
      </c>
      <c r="E412">
        <v>53322.5</v>
      </c>
    </row>
    <row r="413" spans="2:5">
      <c r="B413" t="s">
        <v>7</v>
      </c>
      <c r="D413">
        <v>63</v>
      </c>
      <c r="E413">
        <v>0</v>
      </c>
    </row>
    <row r="414" spans="2:5">
      <c r="B414" t="s">
        <v>7</v>
      </c>
      <c r="C414">
        <v>5</v>
      </c>
      <c r="D414">
        <v>0</v>
      </c>
      <c r="E414">
        <v>0</v>
      </c>
    </row>
    <row r="415" spans="2:5">
      <c r="B415" t="s">
        <v>7</v>
      </c>
      <c r="D415">
        <v>1</v>
      </c>
      <c r="E415">
        <v>145.6</v>
      </c>
    </row>
    <row r="416" spans="2:5">
      <c r="B416" t="s">
        <v>7</v>
      </c>
      <c r="D416">
        <v>2</v>
      </c>
      <c r="E416">
        <v>1970.3999999999999</v>
      </c>
    </row>
    <row r="417" spans="2:5">
      <c r="B417" t="s">
        <v>7</v>
      </c>
      <c r="D417">
        <v>4</v>
      </c>
      <c r="E417">
        <v>65.2</v>
      </c>
    </row>
    <row r="418" spans="2:5">
      <c r="B418" t="s">
        <v>7</v>
      </c>
      <c r="D418">
        <v>6</v>
      </c>
      <c r="E418">
        <v>5612.6</v>
      </c>
    </row>
    <row r="419" spans="2:5">
      <c r="B419" t="s">
        <v>7</v>
      </c>
      <c r="D419">
        <v>10</v>
      </c>
      <c r="E419">
        <v>14.8</v>
      </c>
    </row>
    <row r="420" spans="2:5">
      <c r="B420" t="s">
        <v>7</v>
      </c>
      <c r="D420">
        <v>11</v>
      </c>
      <c r="E420">
        <v>5806.2</v>
      </c>
    </row>
    <row r="421" spans="2:5">
      <c r="B421" t="s">
        <v>7</v>
      </c>
      <c r="D421">
        <v>17</v>
      </c>
      <c r="E421">
        <v>11389.6</v>
      </c>
    </row>
    <row r="422" spans="2:5">
      <c r="B422" t="s">
        <v>7</v>
      </c>
      <c r="D422">
        <v>24</v>
      </c>
      <c r="E422">
        <v>99.599999999998545</v>
      </c>
    </row>
    <row r="423" spans="2:5">
      <c r="B423" t="s">
        <v>7</v>
      </c>
      <c r="C423">
        <v>6</v>
      </c>
      <c r="D423">
        <v>0</v>
      </c>
      <c r="E423">
        <v>0</v>
      </c>
    </row>
    <row r="424" spans="2:5">
      <c r="B424" t="s">
        <v>7</v>
      </c>
      <c r="C424">
        <v>7</v>
      </c>
      <c r="D424">
        <v>0</v>
      </c>
      <c r="E424">
        <v>0</v>
      </c>
    </row>
    <row r="425" spans="2:5">
      <c r="B425" t="s">
        <v>8</v>
      </c>
      <c r="C425">
        <v>3</v>
      </c>
      <c r="D425">
        <v>0</v>
      </c>
      <c r="E425">
        <v>0</v>
      </c>
    </row>
    <row r="426" spans="2:5">
      <c r="B426" t="s">
        <v>8</v>
      </c>
      <c r="D426">
        <v>17</v>
      </c>
      <c r="E426">
        <v>26309.5</v>
      </c>
    </row>
    <row r="427" spans="2:5">
      <c r="B427" t="s">
        <v>8</v>
      </c>
      <c r="D427">
        <v>24</v>
      </c>
      <c r="E427">
        <v>15872.4</v>
      </c>
    </row>
    <row r="428" spans="2:5">
      <c r="B428" t="s">
        <v>8</v>
      </c>
      <c r="D428">
        <v>25</v>
      </c>
      <c r="E428">
        <v>1520.9</v>
      </c>
    </row>
    <row r="429" spans="2:5">
      <c r="B429" t="s">
        <v>8</v>
      </c>
      <c r="D429">
        <v>32</v>
      </c>
      <c r="E429">
        <v>12819.5</v>
      </c>
    </row>
    <row r="430" spans="2:5">
      <c r="B430" t="s">
        <v>8</v>
      </c>
      <c r="D430">
        <v>37</v>
      </c>
      <c r="E430">
        <v>2426.9</v>
      </c>
    </row>
    <row r="431" spans="2:5">
      <c r="B431" t="s">
        <v>8</v>
      </c>
      <c r="D431">
        <v>70</v>
      </c>
      <c r="E431">
        <v>3006.3999999999996</v>
      </c>
    </row>
    <row r="432" spans="2:5">
      <c r="B432" t="s">
        <v>8</v>
      </c>
      <c r="D432">
        <v>86</v>
      </c>
      <c r="E432">
        <v>2256.1999999999998</v>
      </c>
    </row>
    <row r="433" spans="2:5">
      <c r="B433" t="s">
        <v>8</v>
      </c>
      <c r="C433">
        <v>4</v>
      </c>
      <c r="D433">
        <v>0</v>
      </c>
      <c r="E433">
        <v>0</v>
      </c>
    </row>
    <row r="434" spans="2:5">
      <c r="B434" t="s">
        <v>8</v>
      </c>
      <c r="D434">
        <v>1</v>
      </c>
      <c r="E434">
        <v>21.8</v>
      </c>
    </row>
    <row r="435" spans="2:5">
      <c r="B435" t="s">
        <v>8</v>
      </c>
      <c r="D435">
        <v>2</v>
      </c>
      <c r="E435">
        <v>531</v>
      </c>
    </row>
    <row r="436" spans="2:5">
      <c r="B436" t="s">
        <v>8</v>
      </c>
      <c r="D436">
        <v>3</v>
      </c>
      <c r="E436">
        <v>7.4</v>
      </c>
    </row>
    <row r="437" spans="2:5">
      <c r="B437" t="s">
        <v>8</v>
      </c>
      <c r="D437">
        <v>4</v>
      </c>
      <c r="E437">
        <v>3.8</v>
      </c>
    </row>
    <row r="438" spans="2:5">
      <c r="B438" t="s">
        <v>8</v>
      </c>
      <c r="D438">
        <v>8</v>
      </c>
      <c r="E438">
        <v>0.4</v>
      </c>
    </row>
    <row r="439" spans="2:5">
      <c r="B439" t="s">
        <v>8</v>
      </c>
      <c r="D439">
        <v>13</v>
      </c>
      <c r="E439">
        <v>656.19999999999982</v>
      </c>
    </row>
    <row r="440" spans="2:5">
      <c r="B440" t="s">
        <v>8</v>
      </c>
      <c r="D440">
        <v>18</v>
      </c>
      <c r="E440">
        <v>351.4</v>
      </c>
    </row>
    <row r="441" spans="2:5">
      <c r="B441" t="s">
        <v>8</v>
      </c>
      <c r="D441">
        <v>19</v>
      </c>
      <c r="E441">
        <v>1644.2</v>
      </c>
    </row>
    <row r="442" spans="2:5">
      <c r="B442" t="s">
        <v>8</v>
      </c>
      <c r="D442">
        <v>21</v>
      </c>
      <c r="E442">
        <v>235.10000000000002</v>
      </c>
    </row>
    <row r="443" spans="2:5">
      <c r="B443" t="s">
        <v>8</v>
      </c>
      <c r="D443">
        <v>25</v>
      </c>
      <c r="E443">
        <v>341.79999999999995</v>
      </c>
    </row>
    <row r="444" spans="2:5">
      <c r="B444" t="s">
        <v>8</v>
      </c>
      <c r="D444">
        <v>26</v>
      </c>
      <c r="E444">
        <v>18.600000000000001</v>
      </c>
    </row>
    <row r="445" spans="2:5">
      <c r="B445" t="s">
        <v>8</v>
      </c>
      <c r="D445">
        <v>27</v>
      </c>
      <c r="E445">
        <v>141</v>
      </c>
    </row>
    <row r="446" spans="2:5">
      <c r="B446" t="s">
        <v>8</v>
      </c>
      <c r="D446">
        <v>31</v>
      </c>
      <c r="E446">
        <v>595.70000000000005</v>
      </c>
    </row>
    <row r="447" spans="2:5">
      <c r="B447" t="s">
        <v>8</v>
      </c>
      <c r="D447">
        <v>38</v>
      </c>
      <c r="E447">
        <v>10</v>
      </c>
    </row>
    <row r="448" spans="2:5">
      <c r="B448" t="s">
        <v>8</v>
      </c>
      <c r="D448">
        <v>58</v>
      </c>
      <c r="E448">
        <v>351</v>
      </c>
    </row>
    <row r="449" spans="2:5">
      <c r="B449" t="s">
        <v>8</v>
      </c>
      <c r="D449">
        <v>88</v>
      </c>
      <c r="E449">
        <v>301.70000000000005</v>
      </c>
    </row>
    <row r="450" spans="2:5">
      <c r="B450" t="s">
        <v>8</v>
      </c>
      <c r="C450">
        <v>5</v>
      </c>
      <c r="D450">
        <v>0</v>
      </c>
      <c r="E450">
        <v>0</v>
      </c>
    </row>
    <row r="451" spans="2:5">
      <c r="B451" t="s">
        <v>8</v>
      </c>
      <c r="D451">
        <v>2</v>
      </c>
      <c r="E451">
        <v>74.3</v>
      </c>
    </row>
    <row r="452" spans="2:5">
      <c r="B452" t="s">
        <v>8</v>
      </c>
      <c r="D452">
        <v>3</v>
      </c>
      <c r="E452">
        <v>199.6</v>
      </c>
    </row>
    <row r="453" spans="2:5">
      <c r="B453" t="s">
        <v>8</v>
      </c>
      <c r="D453">
        <v>4</v>
      </c>
      <c r="E453">
        <v>288.10000000000002</v>
      </c>
    </row>
    <row r="454" spans="2:5">
      <c r="B454" t="s">
        <v>8</v>
      </c>
      <c r="D454">
        <v>5</v>
      </c>
      <c r="E454">
        <v>141.1</v>
      </c>
    </row>
    <row r="455" spans="2:5">
      <c r="B455" t="s">
        <v>8</v>
      </c>
      <c r="D455">
        <v>6</v>
      </c>
      <c r="E455">
        <v>14.8</v>
      </c>
    </row>
    <row r="456" spans="2:5">
      <c r="B456" t="s">
        <v>8</v>
      </c>
      <c r="D456">
        <v>11</v>
      </c>
      <c r="E456">
        <v>0</v>
      </c>
    </row>
    <row r="457" spans="2:5">
      <c r="B457" t="s">
        <v>8</v>
      </c>
      <c r="D457">
        <v>18</v>
      </c>
      <c r="E457">
        <v>0</v>
      </c>
    </row>
    <row r="458" spans="2:5">
      <c r="B458" t="s">
        <v>8</v>
      </c>
      <c r="D458">
        <v>23</v>
      </c>
      <c r="E458">
        <v>0</v>
      </c>
    </row>
    <row r="459" spans="2:5">
      <c r="B459" t="s">
        <v>8</v>
      </c>
      <c r="D459">
        <v>26</v>
      </c>
      <c r="E459">
        <v>0</v>
      </c>
    </row>
    <row r="460" spans="2:5">
      <c r="B460" t="s">
        <v>8</v>
      </c>
      <c r="D460">
        <v>45</v>
      </c>
      <c r="E460">
        <v>0</v>
      </c>
    </row>
    <row r="461" spans="2:5">
      <c r="B461" t="s">
        <v>8</v>
      </c>
      <c r="D461">
        <v>47</v>
      </c>
      <c r="E461">
        <v>0</v>
      </c>
    </row>
    <row r="462" spans="2:5">
      <c r="B462" t="s">
        <v>8</v>
      </c>
      <c r="D462">
        <v>79</v>
      </c>
      <c r="E462">
        <v>0</v>
      </c>
    </row>
    <row r="463" spans="2:5">
      <c r="B463" t="s">
        <v>8</v>
      </c>
      <c r="C463">
        <v>6</v>
      </c>
      <c r="D463">
        <v>0</v>
      </c>
      <c r="E463">
        <v>0</v>
      </c>
    </row>
    <row r="464" spans="2:5">
      <c r="B464" t="s">
        <v>8</v>
      </c>
      <c r="D464">
        <v>2</v>
      </c>
      <c r="E464">
        <v>12.5</v>
      </c>
    </row>
    <row r="465" spans="2:5">
      <c r="B465" t="s">
        <v>8</v>
      </c>
      <c r="D465">
        <v>3</v>
      </c>
      <c r="E465">
        <v>76</v>
      </c>
    </row>
    <row r="466" spans="2:5">
      <c r="B466" t="s">
        <v>8</v>
      </c>
      <c r="D466">
        <v>4</v>
      </c>
      <c r="E466">
        <v>38.699999999999996</v>
      </c>
    </row>
    <row r="467" spans="2:5">
      <c r="B467" t="s">
        <v>8</v>
      </c>
      <c r="D467">
        <v>7</v>
      </c>
      <c r="E467">
        <v>0.3</v>
      </c>
    </row>
    <row r="468" spans="2:5">
      <c r="B468" t="s">
        <v>8</v>
      </c>
      <c r="D468">
        <v>10</v>
      </c>
      <c r="E468">
        <v>0</v>
      </c>
    </row>
    <row r="469" spans="2:5">
      <c r="B469" t="s">
        <v>8</v>
      </c>
      <c r="D469">
        <v>15</v>
      </c>
      <c r="E469">
        <v>0</v>
      </c>
    </row>
    <row r="470" spans="2:5">
      <c r="B470" t="s">
        <v>8</v>
      </c>
      <c r="D470">
        <v>17</v>
      </c>
      <c r="E470">
        <v>0</v>
      </c>
    </row>
    <row r="471" spans="2:5">
      <c r="B471" t="s">
        <v>8</v>
      </c>
      <c r="D471">
        <v>29</v>
      </c>
      <c r="E471">
        <v>0</v>
      </c>
    </row>
    <row r="472" spans="2:5">
      <c r="B472" t="s">
        <v>8</v>
      </c>
      <c r="D472">
        <v>43</v>
      </c>
      <c r="E472">
        <v>0</v>
      </c>
    </row>
    <row r="473" spans="2:5">
      <c r="B473" t="s">
        <v>8</v>
      </c>
      <c r="D473">
        <v>44</v>
      </c>
      <c r="E473">
        <v>0</v>
      </c>
    </row>
    <row r="474" spans="2:5">
      <c r="B474" t="s">
        <v>8</v>
      </c>
      <c r="D474">
        <v>77</v>
      </c>
      <c r="E474">
        <v>0</v>
      </c>
    </row>
    <row r="475" spans="2:5">
      <c r="B475" t="s">
        <v>8</v>
      </c>
      <c r="C475">
        <v>7</v>
      </c>
      <c r="D475">
        <v>0</v>
      </c>
      <c r="E475">
        <v>0</v>
      </c>
    </row>
    <row r="476" spans="2:5">
      <c r="B476" t="s">
        <v>8</v>
      </c>
      <c r="D476">
        <v>2</v>
      </c>
      <c r="E476">
        <v>2</v>
      </c>
    </row>
    <row r="477" spans="2:5">
      <c r="B477" t="s">
        <v>8</v>
      </c>
      <c r="D477">
        <v>3</v>
      </c>
      <c r="E477">
        <v>14.3</v>
      </c>
    </row>
    <row r="478" spans="2:5">
      <c r="B478" t="s">
        <v>8</v>
      </c>
      <c r="D478">
        <v>4</v>
      </c>
      <c r="E478">
        <v>0</v>
      </c>
    </row>
    <row r="479" spans="2:5">
      <c r="B479" t="s">
        <v>8</v>
      </c>
      <c r="D479">
        <v>7</v>
      </c>
      <c r="E479">
        <v>0.2</v>
      </c>
    </row>
    <row r="480" spans="2:5">
      <c r="B480" t="s">
        <v>8</v>
      </c>
      <c r="D480">
        <v>13</v>
      </c>
      <c r="E480">
        <v>0</v>
      </c>
    </row>
    <row r="481" spans="2:5">
      <c r="B481" t="s">
        <v>8</v>
      </c>
      <c r="D481">
        <v>33</v>
      </c>
      <c r="E481">
        <v>0</v>
      </c>
    </row>
    <row r="482" spans="2:5">
      <c r="B482" t="s">
        <v>8</v>
      </c>
      <c r="D482">
        <v>41</v>
      </c>
      <c r="E482">
        <v>0</v>
      </c>
    </row>
    <row r="483" spans="2:5">
      <c r="B483" t="s">
        <v>8</v>
      </c>
      <c r="D483">
        <v>82</v>
      </c>
      <c r="E483">
        <v>0</v>
      </c>
    </row>
    <row r="484" spans="2:5">
      <c r="B484" t="s">
        <v>9</v>
      </c>
      <c r="C484">
        <v>3</v>
      </c>
      <c r="D484">
        <v>1</v>
      </c>
      <c r="E484">
        <v>1019</v>
      </c>
    </row>
    <row r="485" spans="2:5">
      <c r="B485" t="s">
        <v>9</v>
      </c>
      <c r="D485">
        <v>2</v>
      </c>
      <c r="E485">
        <v>9547.4</v>
      </c>
    </row>
    <row r="486" spans="2:5">
      <c r="B486" t="s">
        <v>9</v>
      </c>
      <c r="D486">
        <v>3</v>
      </c>
      <c r="E486">
        <v>490.20000000000005</v>
      </c>
    </row>
    <row r="487" spans="2:5">
      <c r="B487" t="s">
        <v>9</v>
      </c>
      <c r="D487">
        <v>4</v>
      </c>
      <c r="E487">
        <v>10.4</v>
      </c>
    </row>
    <row r="488" spans="2:5">
      <c r="B488" t="s">
        <v>9</v>
      </c>
      <c r="D488">
        <v>5</v>
      </c>
      <c r="E488">
        <v>49.1</v>
      </c>
    </row>
    <row r="489" spans="2:5">
      <c r="B489" t="s">
        <v>9</v>
      </c>
      <c r="D489">
        <v>7</v>
      </c>
      <c r="E489">
        <v>5670.7000000000007</v>
      </c>
    </row>
    <row r="490" spans="2:5">
      <c r="B490" t="s">
        <v>9</v>
      </c>
      <c r="D490">
        <v>8</v>
      </c>
      <c r="E490">
        <v>2251.9999999999982</v>
      </c>
    </row>
    <row r="491" spans="2:5">
      <c r="B491" t="s">
        <v>9</v>
      </c>
      <c r="D491">
        <v>9</v>
      </c>
      <c r="E491">
        <v>82.600000000000136</v>
      </c>
    </row>
    <row r="492" spans="2:5">
      <c r="B492" t="s">
        <v>9</v>
      </c>
      <c r="D492">
        <v>11</v>
      </c>
      <c r="E492">
        <v>2398</v>
      </c>
    </row>
    <row r="493" spans="2:5">
      <c r="B493" t="s">
        <v>9</v>
      </c>
      <c r="D493">
        <v>12</v>
      </c>
      <c r="E493">
        <v>5617.8000000000011</v>
      </c>
    </row>
    <row r="494" spans="2:5">
      <c r="B494" t="s">
        <v>9</v>
      </c>
      <c r="D494">
        <v>13</v>
      </c>
      <c r="E494">
        <v>4598.2</v>
      </c>
    </row>
    <row r="495" spans="2:5">
      <c r="B495" t="s">
        <v>9</v>
      </c>
      <c r="D495">
        <v>14</v>
      </c>
      <c r="E495">
        <v>385.29999999999995</v>
      </c>
    </row>
    <row r="496" spans="2:5">
      <c r="B496" t="s">
        <v>9</v>
      </c>
      <c r="D496">
        <v>15</v>
      </c>
      <c r="E496">
        <v>1078.0999999999999</v>
      </c>
    </row>
    <row r="497" spans="2:5">
      <c r="B497" t="s">
        <v>9</v>
      </c>
      <c r="D497">
        <v>16</v>
      </c>
      <c r="E497">
        <v>4457.2999999999993</v>
      </c>
    </row>
    <row r="498" spans="2:5">
      <c r="B498" t="s">
        <v>9</v>
      </c>
      <c r="D498">
        <v>20</v>
      </c>
      <c r="E498">
        <v>1844.4</v>
      </c>
    </row>
    <row r="499" spans="2:5">
      <c r="B499" t="s">
        <v>9</v>
      </c>
      <c r="D499">
        <v>21</v>
      </c>
      <c r="E499">
        <v>3818</v>
      </c>
    </row>
    <row r="500" spans="2:5">
      <c r="B500" t="s">
        <v>9</v>
      </c>
      <c r="D500">
        <v>22</v>
      </c>
      <c r="E500">
        <v>1190.9999999999998</v>
      </c>
    </row>
    <row r="501" spans="2:5">
      <c r="B501" t="s">
        <v>9</v>
      </c>
      <c r="D501">
        <v>23</v>
      </c>
      <c r="E501">
        <v>3282.3</v>
      </c>
    </row>
    <row r="502" spans="2:5">
      <c r="B502" t="s">
        <v>9</v>
      </c>
      <c r="D502">
        <v>24</v>
      </c>
      <c r="E502">
        <v>688.9</v>
      </c>
    </row>
    <row r="503" spans="2:5">
      <c r="B503" t="s">
        <v>9</v>
      </c>
      <c r="D503">
        <v>25</v>
      </c>
      <c r="E503">
        <v>5730.1</v>
      </c>
    </row>
    <row r="504" spans="2:5">
      <c r="B504" t="s">
        <v>9</v>
      </c>
      <c r="D504">
        <v>26</v>
      </c>
      <c r="E504">
        <v>1090.9000000000001</v>
      </c>
    </row>
    <row r="505" spans="2:5">
      <c r="B505" t="s">
        <v>9</v>
      </c>
      <c r="D505">
        <v>27</v>
      </c>
      <c r="E505">
        <v>43.399999999999636</v>
      </c>
    </row>
    <row r="506" spans="2:5">
      <c r="B506" t="s">
        <v>9</v>
      </c>
      <c r="D506">
        <v>28</v>
      </c>
      <c r="E506">
        <v>1147.9000000000001</v>
      </c>
    </row>
    <row r="507" spans="2:5">
      <c r="B507" t="s">
        <v>9</v>
      </c>
      <c r="D507">
        <v>29</v>
      </c>
      <c r="E507">
        <v>5012.0999999999976</v>
      </c>
    </row>
    <row r="508" spans="2:5">
      <c r="B508" t="s">
        <v>9</v>
      </c>
      <c r="D508">
        <v>32</v>
      </c>
      <c r="E508">
        <v>433</v>
      </c>
    </row>
    <row r="509" spans="2:5">
      <c r="B509" t="s">
        <v>9</v>
      </c>
      <c r="D509">
        <v>33</v>
      </c>
      <c r="E509">
        <v>2243.5</v>
      </c>
    </row>
    <row r="510" spans="2:5">
      <c r="B510" t="s">
        <v>9</v>
      </c>
      <c r="D510">
        <v>35</v>
      </c>
      <c r="E510">
        <v>525.79999999999995</v>
      </c>
    </row>
    <row r="511" spans="2:5">
      <c r="B511" t="s">
        <v>9</v>
      </c>
      <c r="D511">
        <v>36</v>
      </c>
      <c r="E511">
        <v>107.5</v>
      </c>
    </row>
    <row r="512" spans="2:5">
      <c r="B512" t="s">
        <v>9</v>
      </c>
      <c r="D512">
        <v>37</v>
      </c>
      <c r="E512">
        <v>32992.600000000006</v>
      </c>
    </row>
    <row r="513" spans="2:5">
      <c r="B513" t="s">
        <v>9</v>
      </c>
      <c r="D513">
        <v>41</v>
      </c>
      <c r="E513">
        <v>5655.6</v>
      </c>
    </row>
    <row r="514" spans="2:5">
      <c r="B514" t="s">
        <v>9</v>
      </c>
      <c r="D514">
        <v>48</v>
      </c>
      <c r="E514">
        <v>16</v>
      </c>
    </row>
    <row r="515" spans="2:5">
      <c r="B515" t="s">
        <v>9</v>
      </c>
      <c r="D515">
        <v>49</v>
      </c>
      <c r="E515">
        <v>89.4</v>
      </c>
    </row>
    <row r="516" spans="2:5">
      <c r="B516" t="s">
        <v>9</v>
      </c>
      <c r="D516">
        <v>52</v>
      </c>
      <c r="E516">
        <v>197.10000000000002</v>
      </c>
    </row>
    <row r="517" spans="2:5">
      <c r="B517" t="s">
        <v>9</v>
      </c>
      <c r="D517">
        <v>56</v>
      </c>
      <c r="E517">
        <v>21.4</v>
      </c>
    </row>
    <row r="518" spans="2:5">
      <c r="B518" t="s">
        <v>9</v>
      </c>
      <c r="D518">
        <v>76</v>
      </c>
      <c r="E518">
        <v>15987.2</v>
      </c>
    </row>
    <row r="519" spans="2:5">
      <c r="B519" t="s">
        <v>9</v>
      </c>
      <c r="C519">
        <v>4</v>
      </c>
      <c r="D519">
        <v>0</v>
      </c>
      <c r="E519">
        <v>409.20000000000005</v>
      </c>
    </row>
    <row r="520" spans="2:5">
      <c r="B520" t="s">
        <v>9</v>
      </c>
      <c r="D520">
        <v>1</v>
      </c>
      <c r="E520">
        <v>2404.2999999999997</v>
      </c>
    </row>
    <row r="521" spans="2:5">
      <c r="B521" t="s">
        <v>9</v>
      </c>
      <c r="D521">
        <v>2</v>
      </c>
      <c r="E521">
        <v>1382.2</v>
      </c>
    </row>
    <row r="522" spans="2:5">
      <c r="B522" t="s">
        <v>9</v>
      </c>
      <c r="D522">
        <v>3</v>
      </c>
      <c r="E522">
        <v>1342</v>
      </c>
    </row>
    <row r="523" spans="2:5">
      <c r="B523" t="s">
        <v>9</v>
      </c>
      <c r="D523">
        <v>4</v>
      </c>
      <c r="E523">
        <v>475.8</v>
      </c>
    </row>
    <row r="524" spans="2:5">
      <c r="B524" t="s">
        <v>9</v>
      </c>
      <c r="D524">
        <v>5</v>
      </c>
      <c r="E524">
        <v>257.8</v>
      </c>
    </row>
    <row r="525" spans="2:5">
      <c r="B525" t="s">
        <v>9</v>
      </c>
      <c r="D525">
        <v>8</v>
      </c>
      <c r="E525">
        <v>4.2</v>
      </c>
    </row>
    <row r="526" spans="2:5">
      <c r="B526" t="s">
        <v>9</v>
      </c>
      <c r="D526">
        <v>13</v>
      </c>
      <c r="E526">
        <v>0</v>
      </c>
    </row>
    <row r="527" spans="2:5">
      <c r="B527" t="s">
        <v>9</v>
      </c>
      <c r="D527">
        <v>14</v>
      </c>
      <c r="E527">
        <v>0</v>
      </c>
    </row>
    <row r="528" spans="2:5">
      <c r="B528" t="s">
        <v>9</v>
      </c>
      <c r="D528">
        <v>20</v>
      </c>
      <c r="E528">
        <v>0</v>
      </c>
    </row>
    <row r="529" spans="2:5">
      <c r="B529" t="s">
        <v>9</v>
      </c>
      <c r="D529">
        <v>21</v>
      </c>
      <c r="E529">
        <v>0</v>
      </c>
    </row>
    <row r="530" spans="2:5">
      <c r="B530" t="s">
        <v>9</v>
      </c>
      <c r="D530">
        <v>26</v>
      </c>
      <c r="E530">
        <v>0</v>
      </c>
    </row>
    <row r="531" spans="2:5">
      <c r="B531" t="s">
        <v>9</v>
      </c>
      <c r="D531">
        <v>31</v>
      </c>
      <c r="E531">
        <v>0</v>
      </c>
    </row>
    <row r="532" spans="2:5">
      <c r="B532" t="s">
        <v>9</v>
      </c>
      <c r="D532">
        <v>33</v>
      </c>
      <c r="E532">
        <v>0</v>
      </c>
    </row>
    <row r="533" spans="2:5">
      <c r="B533" t="s">
        <v>9</v>
      </c>
      <c r="D533">
        <v>73</v>
      </c>
      <c r="E533">
        <v>0</v>
      </c>
    </row>
    <row r="534" spans="2:5">
      <c r="B534" t="s">
        <v>9</v>
      </c>
      <c r="C534">
        <v>5</v>
      </c>
      <c r="D534">
        <v>0</v>
      </c>
      <c r="E534">
        <v>0</v>
      </c>
    </row>
    <row r="535" spans="2:5">
      <c r="B535" t="s">
        <v>9</v>
      </c>
      <c r="D535">
        <v>1</v>
      </c>
      <c r="E535">
        <v>5.2</v>
      </c>
    </row>
    <row r="536" spans="2:5">
      <c r="B536" t="s">
        <v>9</v>
      </c>
      <c r="C536">
        <v>6</v>
      </c>
      <c r="D536">
        <v>0</v>
      </c>
      <c r="E536">
        <v>0</v>
      </c>
    </row>
    <row r="537" spans="2:5">
      <c r="B537" t="s">
        <v>9</v>
      </c>
      <c r="C537">
        <v>7</v>
      </c>
      <c r="D537">
        <v>0</v>
      </c>
      <c r="E537">
        <v>0</v>
      </c>
    </row>
    <row r="538" spans="2:5">
      <c r="B538" t="s">
        <v>10</v>
      </c>
      <c r="C538">
        <v>3</v>
      </c>
      <c r="D538">
        <v>1</v>
      </c>
      <c r="E538">
        <v>1152.5</v>
      </c>
    </row>
    <row r="539" spans="2:5">
      <c r="B539" t="s">
        <v>10</v>
      </c>
      <c r="D539">
        <v>2</v>
      </c>
      <c r="E539">
        <v>14649.8</v>
      </c>
    </row>
    <row r="540" spans="2:5">
      <c r="B540" t="s">
        <v>10</v>
      </c>
      <c r="D540">
        <v>3</v>
      </c>
      <c r="E540">
        <v>2756</v>
      </c>
    </row>
    <row r="541" spans="2:5">
      <c r="B541" t="s">
        <v>10</v>
      </c>
      <c r="D541">
        <v>5</v>
      </c>
      <c r="E541">
        <v>926.4</v>
      </c>
    </row>
    <row r="542" spans="2:5">
      <c r="B542" t="s">
        <v>10</v>
      </c>
      <c r="D542">
        <v>6</v>
      </c>
      <c r="E542">
        <v>864.80000000000007</v>
      </c>
    </row>
    <row r="543" spans="2:5">
      <c r="B543" t="s">
        <v>10</v>
      </c>
      <c r="D543">
        <v>7</v>
      </c>
      <c r="E543">
        <v>432.2</v>
      </c>
    </row>
    <row r="544" spans="2:5">
      <c r="B544" t="s">
        <v>10</v>
      </c>
      <c r="D544">
        <v>8</v>
      </c>
      <c r="E544">
        <v>3697.2000000000003</v>
      </c>
    </row>
    <row r="545" spans="2:5">
      <c r="B545" t="s">
        <v>10</v>
      </c>
      <c r="D545">
        <v>11</v>
      </c>
      <c r="E545">
        <v>17.800000000000182</v>
      </c>
    </row>
    <row r="546" spans="2:5">
      <c r="B546" t="s">
        <v>10</v>
      </c>
      <c r="D546">
        <v>14</v>
      </c>
      <c r="E546">
        <v>3247.7000000000003</v>
      </c>
    </row>
    <row r="547" spans="2:5">
      <c r="B547" t="s">
        <v>10</v>
      </c>
      <c r="D547">
        <v>15</v>
      </c>
      <c r="E547">
        <v>5921.3</v>
      </c>
    </row>
    <row r="548" spans="2:5">
      <c r="B548" t="s">
        <v>10</v>
      </c>
      <c r="D548">
        <v>18</v>
      </c>
      <c r="E548">
        <v>56</v>
      </c>
    </row>
    <row r="549" spans="2:5">
      <c r="B549" t="s">
        <v>10</v>
      </c>
      <c r="D549">
        <v>21</v>
      </c>
      <c r="E549">
        <v>2923.1000000000004</v>
      </c>
    </row>
    <row r="550" spans="2:5">
      <c r="B550" t="s">
        <v>10</v>
      </c>
      <c r="D550">
        <v>22</v>
      </c>
      <c r="E550">
        <v>2776.2</v>
      </c>
    </row>
    <row r="551" spans="2:5">
      <c r="B551" t="s">
        <v>10</v>
      </c>
      <c r="D551">
        <v>23</v>
      </c>
      <c r="E551">
        <v>336.4</v>
      </c>
    </row>
    <row r="552" spans="2:5">
      <c r="B552" t="s">
        <v>10</v>
      </c>
      <c r="D552">
        <v>29</v>
      </c>
      <c r="E552">
        <v>3430.4</v>
      </c>
    </row>
    <row r="553" spans="2:5">
      <c r="B553" t="s">
        <v>10</v>
      </c>
      <c r="D553">
        <v>31</v>
      </c>
      <c r="E553">
        <v>86.6</v>
      </c>
    </row>
    <row r="554" spans="2:5">
      <c r="B554" t="s">
        <v>10</v>
      </c>
      <c r="D554">
        <v>34</v>
      </c>
      <c r="E554">
        <v>12629.8</v>
      </c>
    </row>
    <row r="555" spans="2:5">
      <c r="B555" t="s">
        <v>10</v>
      </c>
      <c r="D555">
        <v>43</v>
      </c>
      <c r="E555">
        <v>724.39999999999986</v>
      </c>
    </row>
    <row r="556" spans="2:5">
      <c r="B556" t="s">
        <v>10</v>
      </c>
      <c r="D556">
        <v>44</v>
      </c>
      <c r="E556">
        <v>309.39999999999998</v>
      </c>
    </row>
    <row r="557" spans="2:5">
      <c r="B557" t="s">
        <v>10</v>
      </c>
      <c r="D557">
        <v>49</v>
      </c>
      <c r="E557">
        <v>457.20000000000016</v>
      </c>
    </row>
    <row r="558" spans="2:5">
      <c r="B558" t="s">
        <v>10</v>
      </c>
      <c r="D558">
        <v>56</v>
      </c>
      <c r="E558">
        <v>154.69999999999999</v>
      </c>
    </row>
    <row r="559" spans="2:5">
      <c r="B559" t="s">
        <v>10</v>
      </c>
      <c r="D559">
        <v>57</v>
      </c>
      <c r="E559">
        <v>30023.100000000006</v>
      </c>
    </row>
    <row r="560" spans="2:5">
      <c r="B560" t="s">
        <v>10</v>
      </c>
      <c r="D560">
        <v>61</v>
      </c>
      <c r="E560">
        <v>250</v>
      </c>
    </row>
    <row r="561" spans="2:5">
      <c r="B561" t="s">
        <v>10</v>
      </c>
      <c r="D561">
        <v>81</v>
      </c>
      <c r="E561">
        <v>1010.0999999999999</v>
      </c>
    </row>
    <row r="562" spans="2:5">
      <c r="B562" t="s">
        <v>10</v>
      </c>
      <c r="D562">
        <v>83</v>
      </c>
      <c r="E562">
        <v>7914.4</v>
      </c>
    </row>
    <row r="563" spans="2:5">
      <c r="B563" t="s">
        <v>10</v>
      </c>
      <c r="C563">
        <v>4</v>
      </c>
      <c r="D563">
        <v>0</v>
      </c>
      <c r="E563">
        <v>0</v>
      </c>
    </row>
    <row r="564" spans="2:5">
      <c r="B564" t="s">
        <v>10</v>
      </c>
      <c r="D564">
        <v>1</v>
      </c>
      <c r="E564">
        <v>1.4000000000000001</v>
      </c>
    </row>
    <row r="565" spans="2:5">
      <c r="B565" t="s">
        <v>10</v>
      </c>
      <c r="D565">
        <v>2</v>
      </c>
      <c r="E565">
        <v>0.2</v>
      </c>
    </row>
    <row r="566" spans="2:5">
      <c r="B566" t="s">
        <v>10</v>
      </c>
      <c r="D566">
        <v>34</v>
      </c>
      <c r="E566">
        <v>0</v>
      </c>
    </row>
    <row r="567" spans="2:5">
      <c r="B567" t="s">
        <v>10</v>
      </c>
      <c r="C567">
        <v>5</v>
      </c>
      <c r="D567">
        <v>0</v>
      </c>
      <c r="E567">
        <v>0</v>
      </c>
    </row>
    <row r="568" spans="2:5">
      <c r="B568" t="s">
        <v>10</v>
      </c>
      <c r="C568">
        <v>6</v>
      </c>
      <c r="D568">
        <v>0</v>
      </c>
      <c r="E568">
        <v>0</v>
      </c>
    </row>
    <row r="569" spans="2:5">
      <c r="B569" t="s">
        <v>10</v>
      </c>
      <c r="C569">
        <v>7</v>
      </c>
      <c r="D569">
        <v>0</v>
      </c>
      <c r="E569">
        <v>0</v>
      </c>
    </row>
    <row r="570" spans="2:5">
      <c r="B570" t="s">
        <v>11</v>
      </c>
      <c r="C570">
        <v>3</v>
      </c>
      <c r="D570">
        <v>0</v>
      </c>
      <c r="E570">
        <v>0</v>
      </c>
    </row>
    <row r="571" spans="2:5">
      <c r="B571" t="s">
        <v>11</v>
      </c>
      <c r="D571">
        <v>16</v>
      </c>
      <c r="E571">
        <v>40117.800000000003</v>
      </c>
    </row>
    <row r="572" spans="2:5">
      <c r="B572" t="s">
        <v>11</v>
      </c>
      <c r="D572">
        <v>23</v>
      </c>
      <c r="E572">
        <v>12864.400000000001</v>
      </c>
    </row>
    <row r="573" spans="2:5">
      <c r="B573" t="s">
        <v>11</v>
      </c>
      <c r="D573">
        <v>31</v>
      </c>
      <c r="E573">
        <v>38020.800000000003</v>
      </c>
    </row>
    <row r="574" spans="2:5">
      <c r="B574" t="s">
        <v>11</v>
      </c>
      <c r="D574">
        <v>32</v>
      </c>
      <c r="E574">
        <v>19968.900000000001</v>
      </c>
    </row>
    <row r="575" spans="2:5">
      <c r="B575" t="s">
        <v>11</v>
      </c>
      <c r="D575">
        <v>33</v>
      </c>
      <c r="E575">
        <v>150.20000000000002</v>
      </c>
    </row>
    <row r="576" spans="2:5">
      <c r="B576" t="s">
        <v>11</v>
      </c>
      <c r="D576">
        <v>34</v>
      </c>
      <c r="E576">
        <v>156.00000000000003</v>
      </c>
    </row>
    <row r="577" spans="2:5">
      <c r="B577" t="s">
        <v>11</v>
      </c>
      <c r="D577">
        <v>35</v>
      </c>
      <c r="E577">
        <v>1.4</v>
      </c>
    </row>
    <row r="578" spans="2:5">
      <c r="B578" t="s">
        <v>11</v>
      </c>
      <c r="D578">
        <v>36</v>
      </c>
      <c r="E578">
        <v>101.1</v>
      </c>
    </row>
    <row r="579" spans="2:5">
      <c r="B579" t="s">
        <v>11</v>
      </c>
      <c r="D579">
        <v>40</v>
      </c>
      <c r="E579">
        <v>39379.900000000009</v>
      </c>
    </row>
    <row r="580" spans="2:5">
      <c r="B580" t="s">
        <v>11</v>
      </c>
      <c r="D580">
        <v>52</v>
      </c>
      <c r="E580">
        <v>22775</v>
      </c>
    </row>
    <row r="581" spans="2:5">
      <c r="B581" t="s">
        <v>11</v>
      </c>
      <c r="D581">
        <v>67</v>
      </c>
      <c r="E581">
        <v>72107.5</v>
      </c>
    </row>
    <row r="582" spans="2:5">
      <c r="B582" t="s">
        <v>11</v>
      </c>
      <c r="D582">
        <v>101</v>
      </c>
      <c r="E582">
        <v>23905.599999999999</v>
      </c>
    </row>
    <row r="583" spans="2:5">
      <c r="B583" t="s">
        <v>11</v>
      </c>
      <c r="C583">
        <v>4</v>
      </c>
      <c r="D583">
        <v>0</v>
      </c>
      <c r="E583">
        <v>45984</v>
      </c>
    </row>
    <row r="584" spans="2:5">
      <c r="B584" t="s">
        <v>11</v>
      </c>
      <c r="D584">
        <v>2</v>
      </c>
      <c r="E584">
        <v>0.60000000000000009</v>
      </c>
    </row>
    <row r="585" spans="2:5">
      <c r="B585" t="s">
        <v>11</v>
      </c>
      <c r="D585">
        <v>3</v>
      </c>
      <c r="E585">
        <v>19.3</v>
      </c>
    </row>
    <row r="586" spans="2:5">
      <c r="B586" t="s">
        <v>11</v>
      </c>
      <c r="D586">
        <v>4</v>
      </c>
      <c r="E586">
        <v>0.6</v>
      </c>
    </row>
    <row r="587" spans="2:5">
      <c r="B587" t="s">
        <v>11</v>
      </c>
      <c r="D587">
        <v>6</v>
      </c>
      <c r="E587">
        <v>10.4</v>
      </c>
    </row>
    <row r="588" spans="2:5">
      <c r="B588" t="s">
        <v>11</v>
      </c>
      <c r="D588">
        <v>8</v>
      </c>
      <c r="E588">
        <v>8.3999999999999986</v>
      </c>
    </row>
    <row r="589" spans="2:5">
      <c r="B589" t="s">
        <v>11</v>
      </c>
      <c r="D589">
        <v>13</v>
      </c>
      <c r="E589">
        <v>23443.499999999996</v>
      </c>
    </row>
    <row r="590" spans="2:5">
      <c r="B590" t="s">
        <v>11</v>
      </c>
      <c r="D590">
        <v>19</v>
      </c>
      <c r="E590">
        <v>84.600000000000009</v>
      </c>
    </row>
    <row r="591" spans="2:5">
      <c r="B591" t="s">
        <v>11</v>
      </c>
      <c r="D591">
        <v>20</v>
      </c>
      <c r="E591">
        <v>22.799999999999997</v>
      </c>
    </row>
    <row r="592" spans="2:5">
      <c r="B592" t="s">
        <v>11</v>
      </c>
      <c r="D592">
        <v>21</v>
      </c>
      <c r="E592">
        <v>1619.8999999999999</v>
      </c>
    </row>
    <row r="593" spans="2:5">
      <c r="B593" t="s">
        <v>11</v>
      </c>
      <c r="D593">
        <v>22</v>
      </c>
      <c r="E593">
        <v>138754.69999999998</v>
      </c>
    </row>
    <row r="594" spans="2:5">
      <c r="B594" t="s">
        <v>11</v>
      </c>
      <c r="D594">
        <v>23</v>
      </c>
      <c r="E594">
        <v>134</v>
      </c>
    </row>
    <row r="595" spans="2:5">
      <c r="B595" t="s">
        <v>11</v>
      </c>
      <c r="D595">
        <v>24</v>
      </c>
      <c r="E595">
        <v>1648.3000000000002</v>
      </c>
    </row>
    <row r="596" spans="2:5">
      <c r="B596" t="s">
        <v>11</v>
      </c>
      <c r="D596">
        <v>26</v>
      </c>
      <c r="E596">
        <v>2182.2999999999997</v>
      </c>
    </row>
    <row r="597" spans="2:5">
      <c r="B597" t="s">
        <v>11</v>
      </c>
      <c r="D597">
        <v>27</v>
      </c>
      <c r="E597">
        <v>139.39999999999998</v>
      </c>
    </row>
    <row r="598" spans="2:5">
      <c r="B598" t="s">
        <v>11</v>
      </c>
      <c r="D598">
        <v>28</v>
      </c>
      <c r="E598">
        <v>495.40000000000003</v>
      </c>
    </row>
    <row r="599" spans="2:5">
      <c r="B599" t="s">
        <v>11</v>
      </c>
      <c r="D599">
        <v>29</v>
      </c>
      <c r="E599">
        <v>1811.1000000000001</v>
      </c>
    </row>
    <row r="600" spans="2:5">
      <c r="B600" t="s">
        <v>11</v>
      </c>
      <c r="D600">
        <v>30</v>
      </c>
      <c r="E600">
        <v>551.4</v>
      </c>
    </row>
    <row r="601" spans="2:5">
      <c r="B601" t="s">
        <v>11</v>
      </c>
      <c r="D601">
        <v>38</v>
      </c>
      <c r="E601">
        <v>13882.899999999998</v>
      </c>
    </row>
    <row r="602" spans="2:5">
      <c r="B602" t="s">
        <v>11</v>
      </c>
      <c r="D602">
        <v>42</v>
      </c>
      <c r="E602">
        <v>15923.7</v>
      </c>
    </row>
    <row r="603" spans="2:5">
      <c r="B603" t="s">
        <v>11</v>
      </c>
      <c r="D603">
        <v>59</v>
      </c>
      <c r="E603">
        <v>73576.100000000006</v>
      </c>
    </row>
    <row r="604" spans="2:5">
      <c r="B604" t="s">
        <v>11</v>
      </c>
      <c r="D604">
        <v>103</v>
      </c>
      <c r="E604">
        <v>61877.5</v>
      </c>
    </row>
    <row r="605" spans="2:5">
      <c r="B605" t="s">
        <v>11</v>
      </c>
      <c r="C605">
        <v>5</v>
      </c>
      <c r="D605">
        <v>0</v>
      </c>
      <c r="E605">
        <v>833</v>
      </c>
    </row>
    <row r="606" spans="2:5">
      <c r="B606" t="s">
        <v>11</v>
      </c>
      <c r="D606">
        <v>1</v>
      </c>
      <c r="E606">
        <v>3902.8</v>
      </c>
    </row>
    <row r="607" spans="2:5">
      <c r="B607" t="s">
        <v>11</v>
      </c>
      <c r="D607">
        <v>2</v>
      </c>
      <c r="E607">
        <v>1205.2</v>
      </c>
    </row>
    <row r="608" spans="2:5">
      <c r="B608" t="s">
        <v>11</v>
      </c>
      <c r="D608">
        <v>3</v>
      </c>
      <c r="E608">
        <v>170.7</v>
      </c>
    </row>
    <row r="609" spans="2:5">
      <c r="B609" t="s">
        <v>11</v>
      </c>
      <c r="D609">
        <v>4</v>
      </c>
      <c r="E609">
        <v>683.1</v>
      </c>
    </row>
    <row r="610" spans="2:5">
      <c r="B610" t="s">
        <v>11</v>
      </c>
      <c r="D610">
        <v>5</v>
      </c>
      <c r="E610">
        <v>4171.0999999999995</v>
      </c>
    </row>
    <row r="611" spans="2:5">
      <c r="B611" t="s">
        <v>11</v>
      </c>
      <c r="D611">
        <v>9</v>
      </c>
      <c r="E611">
        <v>2217.5</v>
      </c>
    </row>
    <row r="612" spans="2:5">
      <c r="B612" t="s">
        <v>11</v>
      </c>
      <c r="D612">
        <v>12</v>
      </c>
      <c r="E612">
        <v>1592.1</v>
      </c>
    </row>
    <row r="613" spans="2:5">
      <c r="B613" t="s">
        <v>11</v>
      </c>
      <c r="D613">
        <v>13</v>
      </c>
      <c r="E613">
        <v>2388</v>
      </c>
    </row>
    <row r="614" spans="2:5">
      <c r="B614" t="s">
        <v>11</v>
      </c>
      <c r="D614">
        <v>18</v>
      </c>
      <c r="E614">
        <v>3810.1000000000004</v>
      </c>
    </row>
    <row r="615" spans="2:5">
      <c r="B615" t="s">
        <v>11</v>
      </c>
      <c r="D615">
        <v>19</v>
      </c>
      <c r="E615">
        <v>4656.8999999999996</v>
      </c>
    </row>
    <row r="616" spans="2:5">
      <c r="B616" t="s">
        <v>11</v>
      </c>
      <c r="D616">
        <v>21</v>
      </c>
      <c r="E616">
        <v>740.9</v>
      </c>
    </row>
    <row r="617" spans="2:5">
      <c r="B617" t="s">
        <v>11</v>
      </c>
      <c r="D617">
        <v>22</v>
      </c>
      <c r="E617">
        <v>92946.3</v>
      </c>
    </row>
    <row r="618" spans="2:5">
      <c r="B618" t="s">
        <v>11</v>
      </c>
      <c r="D618">
        <v>23</v>
      </c>
      <c r="E618">
        <v>5610.8</v>
      </c>
    </row>
    <row r="619" spans="2:5">
      <c r="B619" t="s">
        <v>11</v>
      </c>
      <c r="D619">
        <v>24</v>
      </c>
      <c r="E619">
        <v>0</v>
      </c>
    </row>
    <row r="620" spans="2:5">
      <c r="B620" t="s">
        <v>11</v>
      </c>
      <c r="D620">
        <v>25</v>
      </c>
      <c r="E620">
        <v>6889.5</v>
      </c>
    </row>
    <row r="621" spans="2:5">
      <c r="B621" t="s">
        <v>11</v>
      </c>
      <c r="D621">
        <v>28</v>
      </c>
      <c r="E621">
        <v>0</v>
      </c>
    </row>
    <row r="622" spans="2:5">
      <c r="B622" t="s">
        <v>11</v>
      </c>
      <c r="D622">
        <v>40</v>
      </c>
      <c r="E622">
        <v>11091.9</v>
      </c>
    </row>
    <row r="623" spans="2:5">
      <c r="B623" t="s">
        <v>11</v>
      </c>
      <c r="D623">
        <v>89</v>
      </c>
      <c r="E623">
        <v>72515.5</v>
      </c>
    </row>
    <row r="624" spans="2:5">
      <c r="B624" t="s">
        <v>11</v>
      </c>
      <c r="C624">
        <v>6</v>
      </c>
      <c r="D624">
        <v>0</v>
      </c>
      <c r="E624">
        <v>1.6</v>
      </c>
    </row>
    <row r="625" spans="2:5">
      <c r="B625" t="s">
        <v>11</v>
      </c>
      <c r="D625">
        <v>1</v>
      </c>
      <c r="E625">
        <v>16.200000000000003</v>
      </c>
    </row>
    <row r="626" spans="2:5">
      <c r="B626" t="s">
        <v>11</v>
      </c>
      <c r="D626">
        <v>2</v>
      </c>
      <c r="E626">
        <v>0.4</v>
      </c>
    </row>
    <row r="627" spans="2:5">
      <c r="B627" t="s">
        <v>11</v>
      </c>
      <c r="D627">
        <v>23</v>
      </c>
      <c r="E627">
        <v>0</v>
      </c>
    </row>
    <row r="628" spans="2:5">
      <c r="B628" t="s">
        <v>11</v>
      </c>
      <c r="D628">
        <v>27</v>
      </c>
      <c r="E628">
        <v>0</v>
      </c>
    </row>
    <row r="629" spans="2:5">
      <c r="B629" t="s">
        <v>11</v>
      </c>
      <c r="C629">
        <v>7</v>
      </c>
      <c r="D629">
        <v>0</v>
      </c>
      <c r="E629">
        <v>0</v>
      </c>
    </row>
    <row r="630" spans="2:5">
      <c r="B630" t="s">
        <v>12</v>
      </c>
      <c r="C630">
        <v>3</v>
      </c>
      <c r="D630">
        <v>0</v>
      </c>
      <c r="E630">
        <v>0</v>
      </c>
    </row>
    <row r="631" spans="2:5">
      <c r="B631" t="s">
        <v>12</v>
      </c>
      <c r="D631">
        <v>1</v>
      </c>
      <c r="E631">
        <v>1.7000000000000002</v>
      </c>
    </row>
    <row r="632" spans="2:5">
      <c r="B632" t="s">
        <v>12</v>
      </c>
      <c r="D632">
        <v>2</v>
      </c>
      <c r="E632">
        <v>1.4000000000000001</v>
      </c>
    </row>
    <row r="633" spans="2:5">
      <c r="B633" t="s">
        <v>12</v>
      </c>
      <c r="D633">
        <v>3</v>
      </c>
      <c r="E633">
        <v>2.6</v>
      </c>
    </row>
    <row r="634" spans="2:5">
      <c r="B634" t="s">
        <v>12</v>
      </c>
      <c r="D634">
        <v>4</v>
      </c>
      <c r="E634">
        <v>6.4</v>
      </c>
    </row>
    <row r="635" spans="2:5">
      <c r="B635" t="s">
        <v>12</v>
      </c>
      <c r="D635">
        <v>5</v>
      </c>
      <c r="E635">
        <v>13.2</v>
      </c>
    </row>
    <row r="636" spans="2:5">
      <c r="B636" t="s">
        <v>12</v>
      </c>
      <c r="D636">
        <v>6</v>
      </c>
      <c r="E636">
        <v>12.400000000000002</v>
      </c>
    </row>
    <row r="637" spans="2:5">
      <c r="B637" t="s">
        <v>12</v>
      </c>
      <c r="D637">
        <v>7</v>
      </c>
      <c r="E637">
        <v>2.1</v>
      </c>
    </row>
    <row r="638" spans="2:5">
      <c r="B638" t="s">
        <v>12</v>
      </c>
      <c r="D638">
        <v>8</v>
      </c>
      <c r="E638">
        <v>5.2</v>
      </c>
    </row>
    <row r="639" spans="2:5">
      <c r="B639" t="s">
        <v>12</v>
      </c>
      <c r="D639">
        <v>40</v>
      </c>
      <c r="E639">
        <v>0</v>
      </c>
    </row>
    <row r="640" spans="2:5">
      <c r="B640" t="s">
        <v>12</v>
      </c>
      <c r="D640">
        <v>73</v>
      </c>
      <c r="E640">
        <v>0</v>
      </c>
    </row>
    <row r="641" spans="2:5">
      <c r="B641" t="s">
        <v>12</v>
      </c>
      <c r="C641">
        <v>4</v>
      </c>
      <c r="D641">
        <v>0</v>
      </c>
      <c r="E641">
        <v>0</v>
      </c>
    </row>
    <row r="642" spans="2:5">
      <c r="B642" t="s">
        <v>12</v>
      </c>
      <c r="D642">
        <v>4</v>
      </c>
      <c r="E642">
        <v>4.2</v>
      </c>
    </row>
    <row r="643" spans="2:5">
      <c r="B643" t="s">
        <v>12</v>
      </c>
      <c r="D643">
        <v>5</v>
      </c>
      <c r="E643">
        <v>3.0999999999999996</v>
      </c>
    </row>
    <row r="644" spans="2:5">
      <c r="B644" t="s">
        <v>12</v>
      </c>
      <c r="D644">
        <v>6</v>
      </c>
      <c r="E644">
        <v>0.2</v>
      </c>
    </row>
    <row r="645" spans="2:5">
      <c r="B645" t="s">
        <v>12</v>
      </c>
      <c r="D645">
        <v>36</v>
      </c>
      <c r="E645">
        <v>0</v>
      </c>
    </row>
    <row r="646" spans="2:5">
      <c r="B646" t="s">
        <v>12</v>
      </c>
      <c r="D646">
        <v>65</v>
      </c>
      <c r="E646">
        <v>0</v>
      </c>
    </row>
    <row r="647" spans="2:5">
      <c r="B647" t="s">
        <v>12</v>
      </c>
      <c r="C647">
        <v>5</v>
      </c>
      <c r="D647">
        <v>0</v>
      </c>
      <c r="E647">
        <v>0</v>
      </c>
    </row>
    <row r="648" spans="2:5">
      <c r="B648" t="s">
        <v>12</v>
      </c>
      <c r="D648">
        <v>4</v>
      </c>
      <c r="E648">
        <v>1.2</v>
      </c>
    </row>
    <row r="649" spans="2:5">
      <c r="B649" t="s">
        <v>12</v>
      </c>
      <c r="D649">
        <v>5</v>
      </c>
      <c r="E649">
        <v>0.2</v>
      </c>
    </row>
    <row r="650" spans="2:5">
      <c r="B650" t="s">
        <v>12</v>
      </c>
      <c r="D650">
        <v>33</v>
      </c>
      <c r="E650">
        <v>0</v>
      </c>
    </row>
    <row r="651" spans="2:5">
      <c r="B651" t="s">
        <v>12</v>
      </c>
      <c r="D651">
        <v>63</v>
      </c>
      <c r="E651">
        <v>0</v>
      </c>
    </row>
    <row r="652" spans="2:5">
      <c r="B652" t="s">
        <v>12</v>
      </c>
      <c r="C652">
        <v>6</v>
      </c>
      <c r="D652">
        <v>0</v>
      </c>
      <c r="E652">
        <v>0</v>
      </c>
    </row>
    <row r="653" spans="2:5">
      <c r="B653" t="s">
        <v>12</v>
      </c>
      <c r="D653">
        <v>4</v>
      </c>
      <c r="E653">
        <v>0.2</v>
      </c>
    </row>
    <row r="654" spans="2:5">
      <c r="B654" t="s">
        <v>12</v>
      </c>
      <c r="D654">
        <v>60</v>
      </c>
      <c r="E654">
        <v>0</v>
      </c>
    </row>
    <row r="655" spans="2:5">
      <c r="B655" t="s">
        <v>12</v>
      </c>
      <c r="C655">
        <v>7</v>
      </c>
      <c r="D655">
        <v>0</v>
      </c>
      <c r="E655">
        <v>0</v>
      </c>
    </row>
    <row r="656" spans="2:5">
      <c r="B656" t="s">
        <v>47</v>
      </c>
      <c r="C656">
        <v>3</v>
      </c>
      <c r="D656">
        <v>0</v>
      </c>
      <c r="E656">
        <v>0</v>
      </c>
    </row>
    <row r="657" spans="2:5">
      <c r="B657" t="s">
        <v>47</v>
      </c>
      <c r="C657">
        <v>4</v>
      </c>
      <c r="D657">
        <v>0</v>
      </c>
      <c r="E657">
        <v>0</v>
      </c>
    </row>
    <row r="658" spans="2:5">
      <c r="B658" t="s">
        <v>47</v>
      </c>
      <c r="C658">
        <v>5</v>
      </c>
      <c r="D658">
        <v>0</v>
      </c>
      <c r="E658">
        <v>0</v>
      </c>
    </row>
    <row r="659" spans="2:5">
      <c r="B659" t="s">
        <v>47</v>
      </c>
      <c r="C659">
        <v>6</v>
      </c>
      <c r="D659">
        <v>0</v>
      </c>
      <c r="E659">
        <v>0</v>
      </c>
    </row>
    <row r="660" spans="2:5">
      <c r="B660" t="s">
        <v>47</v>
      </c>
      <c r="C660">
        <v>7</v>
      </c>
      <c r="D660">
        <v>0</v>
      </c>
      <c r="E660">
        <v>0</v>
      </c>
    </row>
    <row r="661" spans="2:5">
      <c r="B661" t="s">
        <v>13</v>
      </c>
      <c r="C661">
        <v>3</v>
      </c>
      <c r="D661">
        <v>15</v>
      </c>
      <c r="E661">
        <v>63.70000000000001</v>
      </c>
    </row>
    <row r="662" spans="2:5">
      <c r="B662" t="s">
        <v>13</v>
      </c>
      <c r="D662">
        <v>18</v>
      </c>
      <c r="E662">
        <v>283.8</v>
      </c>
    </row>
    <row r="663" spans="2:5">
      <c r="B663" t="s">
        <v>13</v>
      </c>
      <c r="D663">
        <v>21</v>
      </c>
      <c r="E663">
        <v>13.399999999999999</v>
      </c>
    </row>
    <row r="664" spans="2:5">
      <c r="B664" t="s">
        <v>13</v>
      </c>
      <c r="D664">
        <v>22</v>
      </c>
      <c r="E664">
        <v>275.2</v>
      </c>
    </row>
    <row r="665" spans="2:5">
      <c r="B665" t="s">
        <v>13</v>
      </c>
      <c r="D665">
        <v>24</v>
      </c>
      <c r="E665">
        <v>184.2</v>
      </c>
    </row>
    <row r="666" spans="2:5">
      <c r="B666" t="s">
        <v>13</v>
      </c>
      <c r="D666">
        <v>29</v>
      </c>
      <c r="E666">
        <v>109.00000000000001</v>
      </c>
    </row>
    <row r="667" spans="2:5">
      <c r="B667" t="s">
        <v>13</v>
      </c>
      <c r="D667">
        <v>30</v>
      </c>
      <c r="E667">
        <v>81.400000000000006</v>
      </c>
    </row>
    <row r="668" spans="2:5">
      <c r="B668" t="s">
        <v>13</v>
      </c>
      <c r="D668">
        <v>32</v>
      </c>
      <c r="E668">
        <v>22.1</v>
      </c>
    </row>
    <row r="669" spans="2:5">
      <c r="B669" t="s">
        <v>13</v>
      </c>
      <c r="D669">
        <v>38</v>
      </c>
      <c r="E669">
        <v>35.199999999999996</v>
      </c>
    </row>
    <row r="670" spans="2:5">
      <c r="B670" t="s">
        <v>13</v>
      </c>
      <c r="D670">
        <v>39</v>
      </c>
      <c r="E670">
        <v>10.9</v>
      </c>
    </row>
    <row r="671" spans="2:5">
      <c r="B671" t="s">
        <v>13</v>
      </c>
      <c r="D671">
        <v>41</v>
      </c>
      <c r="E671">
        <v>14.899999999999999</v>
      </c>
    </row>
    <row r="672" spans="2:5">
      <c r="B672" t="s">
        <v>13</v>
      </c>
      <c r="D672">
        <v>42</v>
      </c>
      <c r="E672">
        <v>9.8000000000000007</v>
      </c>
    </row>
    <row r="673" spans="2:5">
      <c r="B673" t="s">
        <v>13</v>
      </c>
      <c r="D673">
        <v>45</v>
      </c>
      <c r="E673">
        <v>25.1</v>
      </c>
    </row>
    <row r="674" spans="2:5">
      <c r="B674" t="s">
        <v>13</v>
      </c>
      <c r="D674">
        <v>49</v>
      </c>
      <c r="E674">
        <v>0</v>
      </c>
    </row>
    <row r="675" spans="2:5">
      <c r="B675" t="s">
        <v>13</v>
      </c>
      <c r="C675">
        <v>4</v>
      </c>
      <c r="D675">
        <v>15</v>
      </c>
      <c r="E675">
        <v>8</v>
      </c>
    </row>
    <row r="676" spans="2:5">
      <c r="B676" t="s">
        <v>13</v>
      </c>
      <c r="D676">
        <v>16</v>
      </c>
      <c r="E676">
        <v>41.8</v>
      </c>
    </row>
    <row r="677" spans="2:5">
      <c r="B677" t="s">
        <v>13</v>
      </c>
      <c r="D677">
        <v>17</v>
      </c>
      <c r="E677">
        <v>155.60000000000002</v>
      </c>
    </row>
    <row r="678" spans="2:5">
      <c r="B678" t="s">
        <v>13</v>
      </c>
      <c r="D678">
        <v>18</v>
      </c>
      <c r="E678">
        <v>28.1</v>
      </c>
    </row>
    <row r="679" spans="2:5">
      <c r="B679" t="s">
        <v>13</v>
      </c>
      <c r="D679">
        <v>19</v>
      </c>
      <c r="E679">
        <v>5.6999999999999993</v>
      </c>
    </row>
    <row r="680" spans="2:5">
      <c r="B680" t="s">
        <v>13</v>
      </c>
      <c r="D680">
        <v>21</v>
      </c>
      <c r="E680">
        <v>52.8</v>
      </c>
    </row>
    <row r="681" spans="2:5">
      <c r="B681" t="s">
        <v>13</v>
      </c>
      <c r="D681">
        <v>22</v>
      </c>
      <c r="E681">
        <v>10.9</v>
      </c>
    </row>
    <row r="682" spans="2:5">
      <c r="B682" t="s">
        <v>13</v>
      </c>
      <c r="D682">
        <v>28</v>
      </c>
      <c r="E682">
        <v>35.200000000000003</v>
      </c>
    </row>
    <row r="683" spans="2:5">
      <c r="B683" t="s">
        <v>13</v>
      </c>
      <c r="D683">
        <v>29</v>
      </c>
      <c r="E683">
        <v>70.699999999999989</v>
      </c>
    </row>
    <row r="684" spans="2:5">
      <c r="B684" t="s">
        <v>13</v>
      </c>
      <c r="D684">
        <v>41</v>
      </c>
      <c r="E684">
        <v>19.7</v>
      </c>
    </row>
    <row r="685" spans="2:5">
      <c r="B685" t="s">
        <v>13</v>
      </c>
      <c r="D685">
        <v>44</v>
      </c>
      <c r="E685">
        <v>0</v>
      </c>
    </row>
    <row r="686" spans="2:5">
      <c r="B686" t="s">
        <v>13</v>
      </c>
      <c r="C686">
        <v>5</v>
      </c>
      <c r="D686">
        <v>0</v>
      </c>
      <c r="E686">
        <v>0</v>
      </c>
    </row>
    <row r="687" spans="2:5">
      <c r="B687" t="s">
        <v>13</v>
      </c>
      <c r="D687">
        <v>14</v>
      </c>
      <c r="E687">
        <v>6.8999999999999995</v>
      </c>
    </row>
    <row r="688" spans="2:5">
      <c r="B688" t="s">
        <v>13</v>
      </c>
      <c r="D688">
        <v>15</v>
      </c>
      <c r="E688">
        <v>48.2</v>
      </c>
    </row>
    <row r="689" spans="2:5">
      <c r="B689" t="s">
        <v>13</v>
      </c>
      <c r="D689">
        <v>16</v>
      </c>
      <c r="E689">
        <v>33.5</v>
      </c>
    </row>
    <row r="690" spans="2:5">
      <c r="B690" t="s">
        <v>13</v>
      </c>
      <c r="D690">
        <v>17</v>
      </c>
      <c r="E690">
        <v>82.699999999999989</v>
      </c>
    </row>
    <row r="691" spans="2:5">
      <c r="B691" t="s">
        <v>13</v>
      </c>
      <c r="D691">
        <v>18</v>
      </c>
      <c r="E691">
        <v>28.4</v>
      </c>
    </row>
    <row r="692" spans="2:5">
      <c r="B692" t="s">
        <v>13</v>
      </c>
      <c r="D692">
        <v>27</v>
      </c>
      <c r="E692">
        <v>0</v>
      </c>
    </row>
    <row r="693" spans="2:5">
      <c r="B693" t="s">
        <v>13</v>
      </c>
      <c r="D693">
        <v>39</v>
      </c>
      <c r="E693">
        <v>0</v>
      </c>
    </row>
    <row r="694" spans="2:5">
      <c r="B694" t="s">
        <v>13</v>
      </c>
      <c r="C694">
        <v>6</v>
      </c>
      <c r="D694">
        <v>0</v>
      </c>
      <c r="E694">
        <v>0</v>
      </c>
    </row>
    <row r="695" spans="2:5">
      <c r="B695" t="s">
        <v>13</v>
      </c>
      <c r="D695">
        <v>13</v>
      </c>
      <c r="E695">
        <v>7.3000000000000007</v>
      </c>
    </row>
    <row r="696" spans="2:5">
      <c r="B696" t="s">
        <v>13</v>
      </c>
      <c r="D696">
        <v>14</v>
      </c>
      <c r="E696">
        <v>12.3</v>
      </c>
    </row>
    <row r="697" spans="2:5">
      <c r="B697" t="s">
        <v>13</v>
      </c>
      <c r="D697">
        <v>15</v>
      </c>
      <c r="E697">
        <v>2.8000000000000003</v>
      </c>
    </row>
    <row r="698" spans="2:5">
      <c r="B698" t="s">
        <v>13</v>
      </c>
      <c r="D698">
        <v>16</v>
      </c>
      <c r="E698">
        <v>1.3</v>
      </c>
    </row>
    <row r="699" spans="2:5">
      <c r="B699" t="s">
        <v>13</v>
      </c>
      <c r="D699">
        <v>17</v>
      </c>
      <c r="E699">
        <v>1.7999999999999998</v>
      </c>
    </row>
    <row r="700" spans="2:5">
      <c r="B700" t="s">
        <v>13</v>
      </c>
      <c r="D700">
        <v>30</v>
      </c>
      <c r="E700">
        <v>0</v>
      </c>
    </row>
    <row r="701" spans="2:5">
      <c r="B701" t="s">
        <v>13</v>
      </c>
      <c r="D701">
        <v>37</v>
      </c>
      <c r="E701">
        <v>0</v>
      </c>
    </row>
    <row r="702" spans="2:5">
      <c r="B702" t="s">
        <v>13</v>
      </c>
      <c r="C702">
        <v>7</v>
      </c>
      <c r="D702">
        <v>0</v>
      </c>
      <c r="E702">
        <v>0</v>
      </c>
    </row>
    <row r="703" spans="2:5">
      <c r="B703" t="s">
        <v>13</v>
      </c>
      <c r="D703">
        <v>12</v>
      </c>
      <c r="E703">
        <v>0.2</v>
      </c>
    </row>
    <row r="704" spans="2:5">
      <c r="B704" t="s">
        <v>13</v>
      </c>
      <c r="D704">
        <v>13</v>
      </c>
      <c r="E704">
        <v>4</v>
      </c>
    </row>
    <row r="705" spans="2:5">
      <c r="B705" t="s">
        <v>13</v>
      </c>
      <c r="D705">
        <v>15</v>
      </c>
      <c r="E705">
        <v>0.8</v>
      </c>
    </row>
    <row r="706" spans="2:5">
      <c r="B706" t="s">
        <v>13</v>
      </c>
      <c r="D706">
        <v>35</v>
      </c>
      <c r="E706">
        <v>0</v>
      </c>
    </row>
    <row r="707" spans="2:5">
      <c r="B707" t="s">
        <v>14</v>
      </c>
      <c r="C707">
        <v>3</v>
      </c>
      <c r="D707">
        <v>1</v>
      </c>
      <c r="E707">
        <v>15.1</v>
      </c>
    </row>
    <row r="708" spans="2:5">
      <c r="B708" t="s">
        <v>14</v>
      </c>
      <c r="D708">
        <v>2</v>
      </c>
      <c r="E708">
        <v>1111.1000000000001</v>
      </c>
    </row>
    <row r="709" spans="2:5">
      <c r="B709" t="s">
        <v>14</v>
      </c>
      <c r="D709">
        <v>3</v>
      </c>
      <c r="E709">
        <v>745.3</v>
      </c>
    </row>
    <row r="710" spans="2:5">
      <c r="B710" t="s">
        <v>14</v>
      </c>
      <c r="D710">
        <v>4</v>
      </c>
      <c r="E710">
        <v>144</v>
      </c>
    </row>
    <row r="711" spans="2:5">
      <c r="B711" t="s">
        <v>14</v>
      </c>
      <c r="D711">
        <v>5</v>
      </c>
      <c r="E711">
        <v>421.1</v>
      </c>
    </row>
    <row r="712" spans="2:5">
      <c r="B712" t="s">
        <v>14</v>
      </c>
      <c r="D712">
        <v>6</v>
      </c>
      <c r="E712">
        <v>140.69999999999999</v>
      </c>
    </row>
    <row r="713" spans="2:5">
      <c r="B713" t="s">
        <v>14</v>
      </c>
      <c r="D713">
        <v>7</v>
      </c>
      <c r="E713">
        <v>621.1</v>
      </c>
    </row>
    <row r="714" spans="2:5">
      <c r="B714" t="s">
        <v>14</v>
      </c>
      <c r="D714">
        <v>9</v>
      </c>
      <c r="E714">
        <v>263.7</v>
      </c>
    </row>
    <row r="715" spans="2:5">
      <c r="B715" t="s">
        <v>14</v>
      </c>
      <c r="D715">
        <v>14</v>
      </c>
      <c r="E715">
        <v>42</v>
      </c>
    </row>
    <row r="716" spans="2:5">
      <c r="B716" t="s">
        <v>14</v>
      </c>
      <c r="D716">
        <v>15</v>
      </c>
      <c r="E716">
        <v>0</v>
      </c>
    </row>
    <row r="717" spans="2:5">
      <c r="B717" t="s">
        <v>14</v>
      </c>
      <c r="D717">
        <v>28</v>
      </c>
      <c r="E717">
        <v>16.199999999999818</v>
      </c>
    </row>
    <row r="718" spans="2:5">
      <c r="B718" t="s">
        <v>14</v>
      </c>
      <c r="D718">
        <v>37</v>
      </c>
      <c r="E718">
        <v>0</v>
      </c>
    </row>
    <row r="719" spans="2:5">
      <c r="B719" t="s">
        <v>14</v>
      </c>
      <c r="D719">
        <v>47</v>
      </c>
      <c r="E719">
        <v>0</v>
      </c>
    </row>
    <row r="720" spans="2:5">
      <c r="B720" t="s">
        <v>14</v>
      </c>
      <c r="C720">
        <v>4</v>
      </c>
      <c r="D720">
        <v>0</v>
      </c>
      <c r="E720">
        <v>10.600000000000001</v>
      </c>
    </row>
    <row r="721" spans="2:5">
      <c r="B721" t="s">
        <v>14</v>
      </c>
      <c r="D721">
        <v>1</v>
      </c>
      <c r="E721">
        <v>123.39999999999999</v>
      </c>
    </row>
    <row r="722" spans="2:5">
      <c r="B722" t="s">
        <v>14</v>
      </c>
      <c r="D722">
        <v>2</v>
      </c>
      <c r="E722">
        <v>287.7</v>
      </c>
    </row>
    <row r="723" spans="2:5">
      <c r="B723" t="s">
        <v>14</v>
      </c>
      <c r="D723">
        <v>3</v>
      </c>
      <c r="E723">
        <v>98.4</v>
      </c>
    </row>
    <row r="724" spans="2:5">
      <c r="B724" t="s">
        <v>14</v>
      </c>
      <c r="D724">
        <v>4</v>
      </c>
      <c r="E724">
        <v>70.600000000000009</v>
      </c>
    </row>
    <row r="725" spans="2:5">
      <c r="B725" t="s">
        <v>14</v>
      </c>
      <c r="D725">
        <v>5</v>
      </c>
      <c r="E725">
        <v>21.200000000000003</v>
      </c>
    </row>
    <row r="726" spans="2:5">
      <c r="B726" t="s">
        <v>14</v>
      </c>
      <c r="D726">
        <v>6</v>
      </c>
      <c r="E726">
        <v>17.5</v>
      </c>
    </row>
    <row r="727" spans="2:5">
      <c r="B727" t="s">
        <v>14</v>
      </c>
      <c r="D727">
        <v>10</v>
      </c>
      <c r="E727">
        <v>0.6</v>
      </c>
    </row>
    <row r="728" spans="2:5">
      <c r="B728" t="s">
        <v>14</v>
      </c>
      <c r="D728">
        <v>31</v>
      </c>
      <c r="E728">
        <v>0</v>
      </c>
    </row>
    <row r="729" spans="2:5">
      <c r="B729" t="s">
        <v>14</v>
      </c>
      <c r="D729">
        <v>34</v>
      </c>
      <c r="E729">
        <v>0</v>
      </c>
    </row>
    <row r="730" spans="2:5">
      <c r="B730" t="s">
        <v>14</v>
      </c>
      <c r="D730">
        <v>43</v>
      </c>
      <c r="E730">
        <v>0</v>
      </c>
    </row>
    <row r="731" spans="2:5">
      <c r="B731" t="s">
        <v>14</v>
      </c>
      <c r="C731">
        <v>5</v>
      </c>
      <c r="D731">
        <v>0</v>
      </c>
      <c r="E731">
        <v>0</v>
      </c>
    </row>
    <row r="732" spans="2:5">
      <c r="B732" t="s">
        <v>14</v>
      </c>
      <c r="D732">
        <v>2</v>
      </c>
      <c r="E732">
        <v>8.4</v>
      </c>
    </row>
    <row r="733" spans="2:5">
      <c r="B733" t="s">
        <v>14</v>
      </c>
      <c r="D733">
        <v>3</v>
      </c>
      <c r="E733">
        <v>13.700000000000001</v>
      </c>
    </row>
    <row r="734" spans="2:5">
      <c r="B734" t="s">
        <v>14</v>
      </c>
      <c r="D734">
        <v>4</v>
      </c>
      <c r="E734">
        <v>11.6</v>
      </c>
    </row>
    <row r="735" spans="2:5">
      <c r="B735" t="s">
        <v>14</v>
      </c>
      <c r="D735">
        <v>6</v>
      </c>
      <c r="E735">
        <v>11.8</v>
      </c>
    </row>
    <row r="736" spans="2:5">
      <c r="B736" t="s">
        <v>14</v>
      </c>
      <c r="D736">
        <v>28</v>
      </c>
      <c r="E736">
        <v>0</v>
      </c>
    </row>
    <row r="737" spans="2:5">
      <c r="B737" t="s">
        <v>14</v>
      </c>
      <c r="C737">
        <v>6</v>
      </c>
      <c r="D737">
        <v>0</v>
      </c>
      <c r="E737">
        <v>0</v>
      </c>
    </row>
    <row r="738" spans="2:5">
      <c r="B738" t="s">
        <v>14</v>
      </c>
      <c r="D738">
        <v>3</v>
      </c>
      <c r="E738">
        <v>3</v>
      </c>
    </row>
    <row r="739" spans="2:5">
      <c r="B739" t="s">
        <v>14</v>
      </c>
      <c r="D739">
        <v>5</v>
      </c>
      <c r="E739">
        <v>2.4</v>
      </c>
    </row>
    <row r="740" spans="2:5">
      <c r="B740" t="s">
        <v>14</v>
      </c>
      <c r="D740">
        <v>28</v>
      </c>
      <c r="E740">
        <v>0</v>
      </c>
    </row>
    <row r="741" spans="2:5">
      <c r="B741" t="s">
        <v>14</v>
      </c>
      <c r="C741">
        <v>7</v>
      </c>
      <c r="D741">
        <v>0</v>
      </c>
      <c r="E741">
        <v>0</v>
      </c>
    </row>
    <row r="742" spans="2:5">
      <c r="B742" t="s">
        <v>15</v>
      </c>
      <c r="C742">
        <v>3</v>
      </c>
      <c r="D742">
        <v>0</v>
      </c>
      <c r="E742">
        <v>0</v>
      </c>
    </row>
    <row r="743" spans="2:5">
      <c r="B743" t="s">
        <v>15</v>
      </c>
      <c r="D743">
        <v>16</v>
      </c>
      <c r="E743">
        <v>21.1</v>
      </c>
    </row>
    <row r="744" spans="2:5">
      <c r="B744" t="s">
        <v>15</v>
      </c>
      <c r="D744">
        <v>18</v>
      </c>
      <c r="E744">
        <v>33.4</v>
      </c>
    </row>
    <row r="745" spans="2:5">
      <c r="B745" t="s">
        <v>15</v>
      </c>
      <c r="D745">
        <v>19</v>
      </c>
      <c r="E745">
        <v>43.5</v>
      </c>
    </row>
    <row r="746" spans="2:5">
      <c r="B746" t="s">
        <v>15</v>
      </c>
      <c r="D746">
        <v>21</v>
      </c>
      <c r="E746">
        <v>11.4</v>
      </c>
    </row>
    <row r="747" spans="2:5">
      <c r="B747" t="s">
        <v>15</v>
      </c>
      <c r="D747">
        <v>25</v>
      </c>
      <c r="E747">
        <v>1.4000000000000001</v>
      </c>
    </row>
    <row r="748" spans="2:5">
      <c r="B748" t="s">
        <v>15</v>
      </c>
      <c r="D748">
        <v>47</v>
      </c>
      <c r="E748">
        <v>2037.7999999999997</v>
      </c>
    </row>
    <row r="749" spans="2:5">
      <c r="B749" t="s">
        <v>15</v>
      </c>
      <c r="D749">
        <v>57</v>
      </c>
      <c r="E749">
        <v>8848.9</v>
      </c>
    </row>
    <row r="750" spans="2:5">
      <c r="B750" t="s">
        <v>15</v>
      </c>
      <c r="C750">
        <v>4</v>
      </c>
      <c r="D750">
        <v>15</v>
      </c>
      <c r="E750">
        <v>36.300000000000004</v>
      </c>
    </row>
    <row r="751" spans="2:5">
      <c r="B751" t="s">
        <v>15</v>
      </c>
      <c r="D751">
        <v>16</v>
      </c>
      <c r="E751">
        <v>38.5</v>
      </c>
    </row>
    <row r="752" spans="2:5">
      <c r="B752" t="s">
        <v>15</v>
      </c>
      <c r="D752">
        <v>18</v>
      </c>
      <c r="E752">
        <v>36.200000000000003</v>
      </c>
    </row>
    <row r="753" spans="2:5">
      <c r="B753" t="s">
        <v>15</v>
      </c>
      <c r="D753">
        <v>20</v>
      </c>
      <c r="E753">
        <v>32.1</v>
      </c>
    </row>
    <row r="754" spans="2:5">
      <c r="B754" t="s">
        <v>15</v>
      </c>
      <c r="D754">
        <v>21</v>
      </c>
      <c r="E754">
        <v>17</v>
      </c>
    </row>
    <row r="755" spans="2:5">
      <c r="B755" t="s">
        <v>15</v>
      </c>
      <c r="D755">
        <v>25</v>
      </c>
      <c r="E755">
        <v>96.4</v>
      </c>
    </row>
    <row r="756" spans="2:5">
      <c r="B756" t="s">
        <v>15</v>
      </c>
      <c r="D756">
        <v>30</v>
      </c>
      <c r="E756">
        <v>217.29999999999998</v>
      </c>
    </row>
    <row r="757" spans="2:5">
      <c r="B757" t="s">
        <v>15</v>
      </c>
      <c r="D757">
        <v>40</v>
      </c>
      <c r="E757">
        <v>22.000000000000004</v>
      </c>
    </row>
    <row r="758" spans="2:5">
      <c r="B758" t="s">
        <v>15</v>
      </c>
      <c r="D758">
        <v>41</v>
      </c>
      <c r="E758">
        <v>1067.4000000000001</v>
      </c>
    </row>
    <row r="759" spans="2:5">
      <c r="B759" t="s">
        <v>15</v>
      </c>
      <c r="D759">
        <v>44</v>
      </c>
      <c r="E759">
        <v>9.6999999999999886</v>
      </c>
    </row>
    <row r="760" spans="2:5">
      <c r="B760" t="s">
        <v>15</v>
      </c>
      <c r="C760">
        <v>5</v>
      </c>
      <c r="D760">
        <v>15</v>
      </c>
      <c r="E760">
        <v>1.6</v>
      </c>
    </row>
    <row r="761" spans="2:5">
      <c r="B761" t="s">
        <v>15</v>
      </c>
      <c r="D761">
        <v>17</v>
      </c>
      <c r="E761">
        <v>3.4000000000000004</v>
      </c>
    </row>
    <row r="762" spans="2:5">
      <c r="B762" t="s">
        <v>15</v>
      </c>
      <c r="D762">
        <v>18</v>
      </c>
      <c r="E762">
        <v>3.1</v>
      </c>
    </row>
    <row r="763" spans="2:5">
      <c r="B763" t="s">
        <v>15</v>
      </c>
      <c r="D763">
        <v>20</v>
      </c>
      <c r="E763">
        <v>3.2</v>
      </c>
    </row>
    <row r="764" spans="2:5">
      <c r="B764" t="s">
        <v>15</v>
      </c>
      <c r="D764">
        <v>21</v>
      </c>
      <c r="E764">
        <v>208</v>
      </c>
    </row>
    <row r="765" spans="2:5">
      <c r="B765" t="s">
        <v>15</v>
      </c>
      <c r="D765">
        <v>23</v>
      </c>
      <c r="E765">
        <v>110.1</v>
      </c>
    </row>
    <row r="766" spans="2:5">
      <c r="B766" t="s">
        <v>15</v>
      </c>
      <c r="D766">
        <v>26</v>
      </c>
      <c r="E766">
        <v>252.7</v>
      </c>
    </row>
    <row r="767" spans="2:5">
      <c r="B767" t="s">
        <v>15</v>
      </c>
      <c r="D767">
        <v>30</v>
      </c>
      <c r="E767">
        <v>109.1</v>
      </c>
    </row>
    <row r="768" spans="2:5">
      <c r="B768" t="s">
        <v>15</v>
      </c>
      <c r="D768">
        <v>33</v>
      </c>
      <c r="E768">
        <v>0</v>
      </c>
    </row>
    <row r="769" spans="2:5">
      <c r="B769" t="s">
        <v>15</v>
      </c>
      <c r="D769">
        <v>45</v>
      </c>
      <c r="E769">
        <v>0</v>
      </c>
    </row>
    <row r="770" spans="2:5">
      <c r="B770" t="s">
        <v>15</v>
      </c>
      <c r="C770">
        <v>6</v>
      </c>
      <c r="D770">
        <v>0</v>
      </c>
      <c r="E770">
        <v>0</v>
      </c>
    </row>
    <row r="771" spans="2:5">
      <c r="B771" t="s">
        <v>15</v>
      </c>
      <c r="D771">
        <v>16</v>
      </c>
      <c r="E771">
        <v>70</v>
      </c>
    </row>
    <row r="772" spans="2:5">
      <c r="B772" t="s">
        <v>15</v>
      </c>
      <c r="D772">
        <v>18</v>
      </c>
      <c r="E772">
        <v>41.8</v>
      </c>
    </row>
    <row r="773" spans="2:5">
      <c r="B773" t="s">
        <v>15</v>
      </c>
      <c r="D773">
        <v>19</v>
      </c>
      <c r="E773">
        <v>0.2</v>
      </c>
    </row>
    <row r="774" spans="2:5">
      <c r="B774" t="s">
        <v>15</v>
      </c>
      <c r="D774">
        <v>20</v>
      </c>
      <c r="E774">
        <v>68.5</v>
      </c>
    </row>
    <row r="775" spans="2:5">
      <c r="B775" t="s">
        <v>15</v>
      </c>
      <c r="D775">
        <v>24</v>
      </c>
      <c r="E775">
        <v>72.599999999999994</v>
      </c>
    </row>
    <row r="776" spans="2:5">
      <c r="B776" t="s">
        <v>15</v>
      </c>
      <c r="D776">
        <v>31</v>
      </c>
      <c r="E776">
        <v>0</v>
      </c>
    </row>
    <row r="777" spans="2:5">
      <c r="B777" t="s">
        <v>15</v>
      </c>
      <c r="D777">
        <v>52</v>
      </c>
      <c r="E777">
        <v>0</v>
      </c>
    </row>
    <row r="778" spans="2:5">
      <c r="B778" t="s">
        <v>15</v>
      </c>
      <c r="C778">
        <v>7</v>
      </c>
      <c r="D778">
        <v>0</v>
      </c>
      <c r="E778">
        <v>0</v>
      </c>
    </row>
    <row r="779" spans="2:5">
      <c r="B779" t="s">
        <v>15</v>
      </c>
      <c r="D779">
        <v>14</v>
      </c>
      <c r="E779">
        <v>37.299999999999997</v>
      </c>
    </row>
    <row r="780" spans="2:5">
      <c r="B780" t="s">
        <v>15</v>
      </c>
      <c r="D780">
        <v>16</v>
      </c>
      <c r="E780">
        <v>45.599999999999994</v>
      </c>
    </row>
    <row r="781" spans="2:5">
      <c r="B781" t="s">
        <v>15</v>
      </c>
      <c r="D781">
        <v>17</v>
      </c>
      <c r="E781">
        <v>39.1</v>
      </c>
    </row>
    <row r="782" spans="2:5">
      <c r="B782" t="s">
        <v>15</v>
      </c>
      <c r="D782">
        <v>18</v>
      </c>
      <c r="E782">
        <v>0.4</v>
      </c>
    </row>
    <row r="783" spans="2:5">
      <c r="B783" t="s">
        <v>15</v>
      </c>
      <c r="D783">
        <v>20</v>
      </c>
      <c r="E783">
        <v>14.400000000000002</v>
      </c>
    </row>
    <row r="784" spans="2:5">
      <c r="B784" t="s">
        <v>15</v>
      </c>
      <c r="D784">
        <v>29</v>
      </c>
      <c r="E784">
        <v>0</v>
      </c>
    </row>
    <row r="785" spans="2:5">
      <c r="B785" t="s">
        <v>15</v>
      </c>
      <c r="D785">
        <v>59</v>
      </c>
      <c r="E785">
        <v>0</v>
      </c>
    </row>
    <row r="786" spans="2:5">
      <c r="B786" t="s">
        <v>16</v>
      </c>
      <c r="C786">
        <v>3</v>
      </c>
      <c r="D786">
        <v>1</v>
      </c>
      <c r="E786">
        <v>229.8</v>
      </c>
    </row>
    <row r="787" spans="2:5">
      <c r="B787" t="s">
        <v>16</v>
      </c>
      <c r="D787">
        <v>2</v>
      </c>
      <c r="E787">
        <v>8516.7000000000007</v>
      </c>
    </row>
    <row r="788" spans="2:5">
      <c r="B788" t="s">
        <v>16</v>
      </c>
      <c r="D788">
        <v>3</v>
      </c>
      <c r="E788">
        <v>4290.3999999999996</v>
      </c>
    </row>
    <row r="789" spans="2:5">
      <c r="B789" t="s">
        <v>16</v>
      </c>
      <c r="D789">
        <v>4</v>
      </c>
      <c r="E789">
        <v>4288.2</v>
      </c>
    </row>
    <row r="790" spans="2:5">
      <c r="B790" t="s">
        <v>16</v>
      </c>
      <c r="D790">
        <v>12</v>
      </c>
      <c r="E790">
        <v>5151.8999999999996</v>
      </c>
    </row>
    <row r="791" spans="2:5">
      <c r="B791" t="s">
        <v>16</v>
      </c>
      <c r="D791">
        <v>16</v>
      </c>
      <c r="E791">
        <v>7295.6</v>
      </c>
    </row>
    <row r="792" spans="2:5">
      <c r="B792" t="s">
        <v>16</v>
      </c>
      <c r="D792">
        <v>17</v>
      </c>
      <c r="E792">
        <v>1977.0000000000005</v>
      </c>
    </row>
    <row r="793" spans="2:5">
      <c r="B793" t="s">
        <v>16</v>
      </c>
      <c r="D793">
        <v>20</v>
      </c>
      <c r="E793">
        <v>307.39999999999998</v>
      </c>
    </row>
    <row r="794" spans="2:5">
      <c r="B794" t="s">
        <v>16</v>
      </c>
      <c r="D794">
        <v>23</v>
      </c>
      <c r="E794">
        <v>229.89999999999998</v>
      </c>
    </row>
    <row r="795" spans="2:5">
      <c r="B795" t="s">
        <v>16</v>
      </c>
      <c r="D795">
        <v>24</v>
      </c>
      <c r="E795">
        <v>5141.5</v>
      </c>
    </row>
    <row r="796" spans="2:5">
      <c r="B796" t="s">
        <v>16</v>
      </c>
      <c r="D796">
        <v>25</v>
      </c>
      <c r="E796">
        <v>12.299999999999999</v>
      </c>
    </row>
    <row r="797" spans="2:5">
      <c r="B797" t="s">
        <v>16</v>
      </c>
      <c r="D797">
        <v>26</v>
      </c>
      <c r="E797">
        <v>68.8</v>
      </c>
    </row>
    <row r="798" spans="2:5">
      <c r="B798" t="s">
        <v>16</v>
      </c>
      <c r="D798">
        <v>30</v>
      </c>
      <c r="E798">
        <v>5784.5</v>
      </c>
    </row>
    <row r="799" spans="2:5">
      <c r="B799" t="s">
        <v>16</v>
      </c>
      <c r="D799">
        <v>32</v>
      </c>
      <c r="E799">
        <v>198.8</v>
      </c>
    </row>
    <row r="800" spans="2:5">
      <c r="B800" t="s">
        <v>16</v>
      </c>
      <c r="D800">
        <v>33</v>
      </c>
      <c r="E800">
        <v>235.90000000000003</v>
      </c>
    </row>
    <row r="801" spans="2:5">
      <c r="B801" t="s">
        <v>16</v>
      </c>
      <c r="D801">
        <v>34</v>
      </c>
      <c r="E801">
        <v>38</v>
      </c>
    </row>
    <row r="802" spans="2:5">
      <c r="B802" t="s">
        <v>16</v>
      </c>
      <c r="D802">
        <v>35</v>
      </c>
      <c r="E802">
        <v>846.1</v>
      </c>
    </row>
    <row r="803" spans="2:5">
      <c r="B803" t="s">
        <v>16</v>
      </c>
      <c r="D803">
        <v>37</v>
      </c>
      <c r="E803">
        <v>5124.6000000000004</v>
      </c>
    </row>
    <row r="804" spans="2:5">
      <c r="B804" t="s">
        <v>16</v>
      </c>
      <c r="D804">
        <v>44</v>
      </c>
      <c r="E804">
        <v>3994.2000000000007</v>
      </c>
    </row>
    <row r="805" spans="2:5">
      <c r="B805" t="s">
        <v>16</v>
      </c>
      <c r="D805">
        <v>79</v>
      </c>
      <c r="E805">
        <v>3709.4000000000005</v>
      </c>
    </row>
    <row r="806" spans="2:5">
      <c r="B806" t="s">
        <v>16</v>
      </c>
      <c r="D806">
        <v>98</v>
      </c>
      <c r="E806">
        <v>0</v>
      </c>
    </row>
    <row r="807" spans="2:5">
      <c r="B807" t="s">
        <v>16</v>
      </c>
      <c r="D807">
        <v>103</v>
      </c>
      <c r="E807">
        <v>2757.4999999999995</v>
      </c>
    </row>
    <row r="808" spans="2:5">
      <c r="B808" t="s">
        <v>16</v>
      </c>
      <c r="D808">
        <v>124</v>
      </c>
      <c r="E808">
        <v>392.90000000000009</v>
      </c>
    </row>
    <row r="809" spans="2:5">
      <c r="B809" t="s">
        <v>16</v>
      </c>
      <c r="C809">
        <v>4</v>
      </c>
      <c r="D809">
        <v>0</v>
      </c>
      <c r="E809">
        <v>12.8</v>
      </c>
    </row>
    <row r="810" spans="2:5">
      <c r="B810" t="s">
        <v>16</v>
      </c>
      <c r="D810">
        <v>1</v>
      </c>
      <c r="E810">
        <v>140.30000000000001</v>
      </c>
    </row>
    <row r="811" spans="2:5">
      <c r="B811" t="s">
        <v>16</v>
      </c>
      <c r="D811">
        <v>2</v>
      </c>
      <c r="E811">
        <v>330.8</v>
      </c>
    </row>
    <row r="812" spans="2:5">
      <c r="B812" t="s">
        <v>16</v>
      </c>
      <c r="D812">
        <v>3</v>
      </c>
      <c r="E812">
        <v>218.5</v>
      </c>
    </row>
    <row r="813" spans="2:5">
      <c r="B813" t="s">
        <v>16</v>
      </c>
      <c r="D813">
        <v>4</v>
      </c>
      <c r="E813">
        <v>23.2</v>
      </c>
    </row>
    <row r="814" spans="2:5">
      <c r="B814" t="s">
        <v>16</v>
      </c>
      <c r="D814">
        <v>5</v>
      </c>
      <c r="E814">
        <v>65.3</v>
      </c>
    </row>
    <row r="815" spans="2:5">
      <c r="B815" t="s">
        <v>16</v>
      </c>
      <c r="D815">
        <v>6</v>
      </c>
      <c r="E815">
        <v>42.3</v>
      </c>
    </row>
    <row r="816" spans="2:5">
      <c r="B816" t="s">
        <v>16</v>
      </c>
      <c r="D816">
        <v>8</v>
      </c>
      <c r="E816">
        <v>24.7</v>
      </c>
    </row>
    <row r="817" spans="2:5">
      <c r="B817" t="s">
        <v>16</v>
      </c>
      <c r="D817">
        <v>11</v>
      </c>
      <c r="E817">
        <v>0</v>
      </c>
    </row>
    <row r="818" spans="2:5">
      <c r="B818" t="s">
        <v>16</v>
      </c>
      <c r="D818">
        <v>16</v>
      </c>
      <c r="E818">
        <v>0</v>
      </c>
    </row>
    <row r="819" spans="2:5">
      <c r="B819" t="s">
        <v>16</v>
      </c>
      <c r="D819">
        <v>27</v>
      </c>
      <c r="E819">
        <v>0</v>
      </c>
    </row>
    <row r="820" spans="2:5">
      <c r="B820" t="s">
        <v>16</v>
      </c>
      <c r="D820">
        <v>44</v>
      </c>
      <c r="E820">
        <v>0</v>
      </c>
    </row>
    <row r="821" spans="2:5">
      <c r="B821" t="s">
        <v>16</v>
      </c>
      <c r="D821">
        <v>59</v>
      </c>
      <c r="E821">
        <v>0</v>
      </c>
    </row>
    <row r="822" spans="2:5">
      <c r="B822" t="s">
        <v>16</v>
      </c>
      <c r="D822">
        <v>79</v>
      </c>
      <c r="E822">
        <v>0</v>
      </c>
    </row>
    <row r="823" spans="2:5">
      <c r="B823" t="s">
        <v>16</v>
      </c>
      <c r="D823">
        <v>87</v>
      </c>
      <c r="E823">
        <v>0</v>
      </c>
    </row>
    <row r="824" spans="2:5">
      <c r="B824" t="s">
        <v>16</v>
      </c>
      <c r="D824">
        <v>97</v>
      </c>
      <c r="E824">
        <v>0</v>
      </c>
    </row>
    <row r="825" spans="2:5">
      <c r="B825" t="s">
        <v>16</v>
      </c>
      <c r="D825">
        <v>110</v>
      </c>
      <c r="E825">
        <v>0</v>
      </c>
    </row>
    <row r="826" spans="2:5">
      <c r="B826" t="s">
        <v>16</v>
      </c>
      <c r="C826">
        <v>5</v>
      </c>
      <c r="D826">
        <v>0</v>
      </c>
      <c r="E826">
        <v>0</v>
      </c>
    </row>
    <row r="827" spans="2:5">
      <c r="B827" t="s">
        <v>16</v>
      </c>
      <c r="D827">
        <v>2</v>
      </c>
      <c r="E827">
        <v>8.8000000000000007</v>
      </c>
    </row>
    <row r="828" spans="2:5">
      <c r="B828" t="s">
        <v>16</v>
      </c>
      <c r="D828">
        <v>3</v>
      </c>
      <c r="E828">
        <v>17.100000000000001</v>
      </c>
    </row>
    <row r="829" spans="2:5">
      <c r="B829" t="s">
        <v>16</v>
      </c>
      <c r="D829">
        <v>4</v>
      </c>
      <c r="E829">
        <v>5.8</v>
      </c>
    </row>
    <row r="830" spans="2:5">
      <c r="B830" t="s">
        <v>16</v>
      </c>
      <c r="D830">
        <v>5</v>
      </c>
      <c r="E830">
        <v>9.3999999999999986</v>
      </c>
    </row>
    <row r="831" spans="2:5">
      <c r="B831" t="s">
        <v>16</v>
      </c>
      <c r="D831">
        <v>11</v>
      </c>
      <c r="E831">
        <v>0</v>
      </c>
    </row>
    <row r="832" spans="2:5">
      <c r="B832" t="s">
        <v>16</v>
      </c>
      <c r="D832">
        <v>68</v>
      </c>
      <c r="E832">
        <v>0</v>
      </c>
    </row>
    <row r="833" spans="2:5">
      <c r="B833" t="s">
        <v>16</v>
      </c>
      <c r="D833">
        <v>96</v>
      </c>
      <c r="E833">
        <v>0</v>
      </c>
    </row>
    <row r="834" spans="2:5">
      <c r="B834" t="s">
        <v>16</v>
      </c>
      <c r="C834">
        <v>6</v>
      </c>
      <c r="D834">
        <v>0</v>
      </c>
      <c r="E834">
        <v>0</v>
      </c>
    </row>
    <row r="835" spans="2:5">
      <c r="B835" t="s">
        <v>16</v>
      </c>
      <c r="D835">
        <v>2</v>
      </c>
      <c r="E835">
        <v>0.3</v>
      </c>
    </row>
    <row r="836" spans="2:5">
      <c r="B836" t="s">
        <v>16</v>
      </c>
      <c r="D836">
        <v>13</v>
      </c>
      <c r="E836">
        <v>0</v>
      </c>
    </row>
    <row r="837" spans="2:5">
      <c r="B837" t="s">
        <v>16</v>
      </c>
      <c r="D837">
        <v>75</v>
      </c>
      <c r="E837">
        <v>0</v>
      </c>
    </row>
    <row r="838" spans="2:5">
      <c r="B838" t="s">
        <v>16</v>
      </c>
      <c r="C838">
        <v>7</v>
      </c>
      <c r="D838">
        <v>0</v>
      </c>
      <c r="E838">
        <v>0</v>
      </c>
    </row>
    <row r="839" spans="2:5">
      <c r="B839" t="s">
        <v>17</v>
      </c>
      <c r="C839">
        <v>3</v>
      </c>
      <c r="D839">
        <v>0</v>
      </c>
      <c r="E839">
        <v>0</v>
      </c>
    </row>
    <row r="840" spans="2:5">
      <c r="B840" t="s">
        <v>17</v>
      </c>
      <c r="D840">
        <v>1</v>
      </c>
      <c r="E840">
        <v>1</v>
      </c>
    </row>
    <row r="841" spans="2:5">
      <c r="B841" t="s">
        <v>17</v>
      </c>
      <c r="D841">
        <v>2</v>
      </c>
      <c r="E841">
        <v>1.4000000000000001</v>
      </c>
    </row>
    <row r="842" spans="2:5">
      <c r="B842" t="s">
        <v>17</v>
      </c>
      <c r="D842">
        <v>3</v>
      </c>
      <c r="E842">
        <v>0.5</v>
      </c>
    </row>
    <row r="843" spans="2:5">
      <c r="B843" t="s">
        <v>17</v>
      </c>
      <c r="D843">
        <v>4</v>
      </c>
      <c r="E843">
        <v>0.4</v>
      </c>
    </row>
    <row r="844" spans="2:5">
      <c r="B844" t="s">
        <v>17</v>
      </c>
      <c r="D844">
        <v>5</v>
      </c>
      <c r="E844">
        <v>0.5</v>
      </c>
    </row>
    <row r="845" spans="2:5">
      <c r="B845" t="s">
        <v>17</v>
      </c>
      <c r="D845">
        <v>10</v>
      </c>
      <c r="E845">
        <v>9482.6999999999989</v>
      </c>
    </row>
    <row r="846" spans="2:5">
      <c r="B846" t="s">
        <v>17</v>
      </c>
      <c r="D846">
        <v>12</v>
      </c>
      <c r="E846">
        <v>40839.299999999996</v>
      </c>
    </row>
    <row r="847" spans="2:5">
      <c r="B847" t="s">
        <v>17</v>
      </c>
      <c r="D847">
        <v>16</v>
      </c>
      <c r="E847">
        <v>53004.000000000007</v>
      </c>
    </row>
    <row r="848" spans="2:5">
      <c r="B848" t="s">
        <v>17</v>
      </c>
      <c r="D848">
        <v>22</v>
      </c>
      <c r="E848">
        <v>78289.399999999994</v>
      </c>
    </row>
    <row r="849" spans="2:5">
      <c r="B849" t="s">
        <v>17</v>
      </c>
      <c r="D849">
        <v>23</v>
      </c>
      <c r="E849">
        <v>66197.600000000006</v>
      </c>
    </row>
    <row r="850" spans="2:5">
      <c r="B850" t="s">
        <v>17</v>
      </c>
      <c r="D850">
        <v>24</v>
      </c>
      <c r="E850">
        <v>4986.5</v>
      </c>
    </row>
    <row r="851" spans="2:5">
      <c r="B851" t="s">
        <v>17</v>
      </c>
      <c r="D851">
        <v>29</v>
      </c>
      <c r="E851">
        <v>0.2</v>
      </c>
    </row>
    <row r="852" spans="2:5">
      <c r="B852" t="s">
        <v>17</v>
      </c>
      <c r="D852">
        <v>30</v>
      </c>
      <c r="E852">
        <v>0.4</v>
      </c>
    </row>
    <row r="853" spans="2:5">
      <c r="B853" t="s">
        <v>17</v>
      </c>
      <c r="D853">
        <v>32</v>
      </c>
      <c r="E853">
        <v>0.6</v>
      </c>
    </row>
    <row r="854" spans="2:5">
      <c r="B854" t="s">
        <v>17</v>
      </c>
      <c r="D854">
        <v>34</v>
      </c>
      <c r="E854">
        <v>0.4</v>
      </c>
    </row>
    <row r="855" spans="2:5">
      <c r="B855" t="s">
        <v>17</v>
      </c>
      <c r="D855">
        <v>35</v>
      </c>
      <c r="E855">
        <v>0.2</v>
      </c>
    </row>
    <row r="856" spans="2:5">
      <c r="B856" t="s">
        <v>17</v>
      </c>
      <c r="D856">
        <v>40</v>
      </c>
      <c r="E856">
        <v>0.4</v>
      </c>
    </row>
    <row r="857" spans="2:5">
      <c r="B857" t="s">
        <v>17</v>
      </c>
      <c r="D857">
        <v>44</v>
      </c>
      <c r="E857">
        <v>44447.4</v>
      </c>
    </row>
    <row r="858" spans="2:5">
      <c r="B858" t="s">
        <v>17</v>
      </c>
      <c r="D858">
        <v>66</v>
      </c>
      <c r="E858">
        <v>47602</v>
      </c>
    </row>
    <row r="859" spans="2:5">
      <c r="B859" t="s">
        <v>17</v>
      </c>
      <c r="D859">
        <v>82</v>
      </c>
      <c r="E859">
        <v>1135.5999999999999</v>
      </c>
    </row>
    <row r="860" spans="2:5">
      <c r="B860" t="s">
        <v>17</v>
      </c>
      <c r="C860">
        <v>4</v>
      </c>
      <c r="D860">
        <v>0</v>
      </c>
      <c r="E860">
        <v>14.999999999999998</v>
      </c>
    </row>
    <row r="861" spans="2:5">
      <c r="B861" t="s">
        <v>17</v>
      </c>
      <c r="D861">
        <v>1</v>
      </c>
      <c r="E861">
        <v>123.10000000000002</v>
      </c>
    </row>
    <row r="862" spans="2:5">
      <c r="B862" t="s">
        <v>17</v>
      </c>
      <c r="D862">
        <v>2</v>
      </c>
      <c r="E862">
        <v>141.69999999999999</v>
      </c>
    </row>
    <row r="863" spans="2:5">
      <c r="B863" t="s">
        <v>17</v>
      </c>
      <c r="D863">
        <v>3</v>
      </c>
      <c r="E863">
        <v>40.599999999999994</v>
      </c>
    </row>
    <row r="864" spans="2:5">
      <c r="B864" t="s">
        <v>17</v>
      </c>
      <c r="D864">
        <v>4</v>
      </c>
      <c r="E864">
        <v>74.999999999999986</v>
      </c>
    </row>
    <row r="865" spans="2:5">
      <c r="B865" t="s">
        <v>17</v>
      </c>
      <c r="D865">
        <v>5</v>
      </c>
      <c r="E865">
        <v>76.5</v>
      </c>
    </row>
    <row r="866" spans="2:5">
      <c r="B866" t="s">
        <v>17</v>
      </c>
      <c r="D866">
        <v>6</v>
      </c>
      <c r="E866">
        <v>83.5</v>
      </c>
    </row>
    <row r="867" spans="2:5">
      <c r="B867" t="s">
        <v>17</v>
      </c>
      <c r="D867">
        <v>8</v>
      </c>
      <c r="E867">
        <v>169.8</v>
      </c>
    </row>
    <row r="868" spans="2:5">
      <c r="B868" t="s">
        <v>17</v>
      </c>
      <c r="D868">
        <v>10</v>
      </c>
      <c r="E868">
        <v>118.80000000000001</v>
      </c>
    </row>
    <row r="869" spans="2:5">
      <c r="B869" t="s">
        <v>17</v>
      </c>
      <c r="D869">
        <v>11</v>
      </c>
      <c r="E869">
        <v>28814.1</v>
      </c>
    </row>
    <row r="870" spans="2:5">
      <c r="B870" t="s">
        <v>17</v>
      </c>
      <c r="D870">
        <v>16</v>
      </c>
      <c r="E870">
        <v>70236.899999999994</v>
      </c>
    </row>
    <row r="871" spans="2:5">
      <c r="B871" t="s">
        <v>17</v>
      </c>
      <c r="D871">
        <v>19</v>
      </c>
      <c r="E871">
        <v>26093.899999999998</v>
      </c>
    </row>
    <row r="872" spans="2:5">
      <c r="B872" t="s">
        <v>17</v>
      </c>
      <c r="D872">
        <v>20</v>
      </c>
      <c r="E872">
        <v>5202.8000000000011</v>
      </c>
    </row>
    <row r="873" spans="2:5">
      <c r="B873" t="s">
        <v>17</v>
      </c>
      <c r="D873">
        <v>25</v>
      </c>
      <c r="E873">
        <v>0.4</v>
      </c>
    </row>
    <row r="874" spans="2:5">
      <c r="B874" t="s">
        <v>17</v>
      </c>
      <c r="D874">
        <v>26</v>
      </c>
      <c r="E874">
        <v>4189.5</v>
      </c>
    </row>
    <row r="875" spans="2:5">
      <c r="B875" t="s">
        <v>17</v>
      </c>
      <c r="D875">
        <v>27</v>
      </c>
      <c r="E875">
        <v>0.4</v>
      </c>
    </row>
    <row r="876" spans="2:5">
      <c r="B876" t="s">
        <v>17</v>
      </c>
      <c r="D876">
        <v>28</v>
      </c>
      <c r="E876">
        <v>12.399999999999999</v>
      </c>
    </row>
    <row r="877" spans="2:5">
      <c r="B877" t="s">
        <v>17</v>
      </c>
      <c r="D877">
        <v>34</v>
      </c>
      <c r="E877">
        <v>306.10000000000002</v>
      </c>
    </row>
    <row r="878" spans="2:5">
      <c r="B878" t="s">
        <v>17</v>
      </c>
      <c r="D878">
        <v>48</v>
      </c>
      <c r="E878">
        <v>9200.7000000000007</v>
      </c>
    </row>
    <row r="879" spans="2:5">
      <c r="B879" t="s">
        <v>17</v>
      </c>
      <c r="D879">
        <v>60</v>
      </c>
      <c r="E879">
        <v>43413.9</v>
      </c>
    </row>
    <row r="880" spans="2:5">
      <c r="B880" t="s">
        <v>17</v>
      </c>
      <c r="D880">
        <v>74</v>
      </c>
      <c r="E880">
        <v>0</v>
      </c>
    </row>
    <row r="881" spans="2:5">
      <c r="B881" t="s">
        <v>17</v>
      </c>
      <c r="C881">
        <v>5</v>
      </c>
      <c r="D881">
        <v>0</v>
      </c>
      <c r="E881">
        <v>8.4</v>
      </c>
    </row>
    <row r="882" spans="2:5">
      <c r="B882" t="s">
        <v>17</v>
      </c>
      <c r="D882">
        <v>1</v>
      </c>
      <c r="E882">
        <v>689.59999999999991</v>
      </c>
    </row>
    <row r="883" spans="2:5">
      <c r="B883" t="s">
        <v>17</v>
      </c>
      <c r="D883">
        <v>2</v>
      </c>
      <c r="E883">
        <v>702.8</v>
      </c>
    </row>
    <row r="884" spans="2:5">
      <c r="B884" t="s">
        <v>17</v>
      </c>
      <c r="D884">
        <v>3</v>
      </c>
      <c r="E884">
        <v>88.200000000000017</v>
      </c>
    </row>
    <row r="885" spans="2:5">
      <c r="B885" t="s">
        <v>17</v>
      </c>
      <c r="D885">
        <v>5</v>
      </c>
      <c r="E885">
        <v>634.79999999999995</v>
      </c>
    </row>
    <row r="886" spans="2:5">
      <c r="B886" t="s">
        <v>17</v>
      </c>
      <c r="D886">
        <v>6</v>
      </c>
      <c r="E886">
        <v>152.19999999999999</v>
      </c>
    </row>
    <row r="887" spans="2:5">
      <c r="B887" t="s">
        <v>17</v>
      </c>
      <c r="D887">
        <v>7</v>
      </c>
      <c r="E887">
        <v>2033</v>
      </c>
    </row>
    <row r="888" spans="2:5">
      <c r="B888" t="s">
        <v>17</v>
      </c>
      <c r="D888">
        <v>10</v>
      </c>
      <c r="E888">
        <v>143.89999999999998</v>
      </c>
    </row>
    <row r="889" spans="2:5">
      <c r="B889" t="s">
        <v>17</v>
      </c>
      <c r="D889">
        <v>15</v>
      </c>
      <c r="E889">
        <v>0</v>
      </c>
    </row>
    <row r="890" spans="2:5">
      <c r="B890" t="s">
        <v>17</v>
      </c>
      <c r="D890">
        <v>16</v>
      </c>
      <c r="E890">
        <v>5424.9000000000015</v>
      </c>
    </row>
    <row r="891" spans="2:5">
      <c r="B891" t="s">
        <v>17</v>
      </c>
      <c r="D891">
        <v>19</v>
      </c>
      <c r="E891">
        <v>1652.8000000000002</v>
      </c>
    </row>
    <row r="892" spans="2:5">
      <c r="B892" t="s">
        <v>17</v>
      </c>
      <c r="D892">
        <v>20</v>
      </c>
      <c r="E892">
        <v>2692.8999999999996</v>
      </c>
    </row>
    <row r="893" spans="2:5">
      <c r="B893" t="s">
        <v>17</v>
      </c>
      <c r="D893">
        <v>21</v>
      </c>
      <c r="E893">
        <v>526.4</v>
      </c>
    </row>
    <row r="894" spans="2:5">
      <c r="B894" t="s">
        <v>17</v>
      </c>
      <c r="D894">
        <v>23</v>
      </c>
      <c r="E894">
        <v>0</v>
      </c>
    </row>
    <row r="895" spans="2:5">
      <c r="B895" t="s">
        <v>17</v>
      </c>
      <c r="D895">
        <v>55</v>
      </c>
      <c r="E895">
        <v>0</v>
      </c>
    </row>
    <row r="896" spans="2:5">
      <c r="B896" t="s">
        <v>17</v>
      </c>
      <c r="C896">
        <v>6</v>
      </c>
      <c r="D896">
        <v>0</v>
      </c>
      <c r="E896">
        <v>0</v>
      </c>
    </row>
    <row r="897" spans="2:5">
      <c r="B897" t="s">
        <v>17</v>
      </c>
      <c r="C897">
        <v>7</v>
      </c>
      <c r="D897">
        <v>0</v>
      </c>
      <c r="E897">
        <v>0</v>
      </c>
    </row>
    <row r="898" spans="2:5">
      <c r="B898" t="s">
        <v>18</v>
      </c>
      <c r="C898">
        <v>3</v>
      </c>
      <c r="D898">
        <v>0</v>
      </c>
      <c r="E898">
        <v>2196.2999999999997</v>
      </c>
    </row>
    <row r="899" spans="2:5">
      <c r="B899" t="s">
        <v>18</v>
      </c>
      <c r="D899">
        <v>1</v>
      </c>
      <c r="E899">
        <v>0.6</v>
      </c>
    </row>
    <row r="900" spans="2:5">
      <c r="B900" t="s">
        <v>18</v>
      </c>
      <c r="D900">
        <v>2</v>
      </c>
      <c r="E900">
        <v>8.1999999999999993</v>
      </c>
    </row>
    <row r="901" spans="2:5">
      <c r="B901" t="s">
        <v>18</v>
      </c>
      <c r="D901">
        <v>3</v>
      </c>
      <c r="E901">
        <v>22.700000000000003</v>
      </c>
    </row>
    <row r="902" spans="2:5">
      <c r="B902" t="s">
        <v>18</v>
      </c>
      <c r="D902">
        <v>4</v>
      </c>
      <c r="E902">
        <v>5.4</v>
      </c>
    </row>
    <row r="903" spans="2:5">
      <c r="B903" t="s">
        <v>18</v>
      </c>
      <c r="D903">
        <v>6</v>
      </c>
      <c r="E903">
        <v>0.8</v>
      </c>
    </row>
    <row r="904" spans="2:5">
      <c r="B904" t="s">
        <v>18</v>
      </c>
      <c r="D904">
        <v>9</v>
      </c>
      <c r="E904">
        <v>0</v>
      </c>
    </row>
    <row r="905" spans="2:5">
      <c r="B905" t="s">
        <v>18</v>
      </c>
      <c r="D905">
        <v>10</v>
      </c>
      <c r="E905">
        <v>2</v>
      </c>
    </row>
    <row r="906" spans="2:5">
      <c r="B906" t="s">
        <v>18</v>
      </c>
      <c r="D906">
        <v>13</v>
      </c>
      <c r="E906">
        <v>204.20000000000002</v>
      </c>
    </row>
    <row r="907" spans="2:5">
      <c r="B907" t="s">
        <v>18</v>
      </c>
      <c r="D907">
        <v>21</v>
      </c>
      <c r="E907">
        <v>3.3000000000000003</v>
      </c>
    </row>
    <row r="908" spans="2:5">
      <c r="B908" t="s">
        <v>18</v>
      </c>
      <c r="D908">
        <v>22</v>
      </c>
      <c r="E908">
        <v>2.8000000000000003</v>
      </c>
    </row>
    <row r="909" spans="2:5">
      <c r="B909" t="s">
        <v>18</v>
      </c>
      <c r="D909">
        <v>23</v>
      </c>
      <c r="E909">
        <v>0</v>
      </c>
    </row>
    <row r="910" spans="2:5">
      <c r="B910" t="s">
        <v>18</v>
      </c>
      <c r="D910">
        <v>25</v>
      </c>
      <c r="E910">
        <v>39.6</v>
      </c>
    </row>
    <row r="911" spans="2:5">
      <c r="B911" t="s">
        <v>18</v>
      </c>
      <c r="D911">
        <v>26</v>
      </c>
      <c r="E911">
        <v>594.90000000000009</v>
      </c>
    </row>
    <row r="912" spans="2:5">
      <c r="B912" t="s">
        <v>18</v>
      </c>
      <c r="D912">
        <v>27</v>
      </c>
      <c r="E912">
        <v>25.9</v>
      </c>
    </row>
    <row r="913" spans="2:5">
      <c r="B913" t="s">
        <v>18</v>
      </c>
      <c r="D913">
        <v>29</v>
      </c>
      <c r="E913">
        <v>7.8000000000000007</v>
      </c>
    </row>
    <row r="914" spans="2:5">
      <c r="B914" t="s">
        <v>18</v>
      </c>
      <c r="D914">
        <v>30</v>
      </c>
      <c r="E914">
        <v>416.6</v>
      </c>
    </row>
    <row r="915" spans="2:5">
      <c r="B915" t="s">
        <v>18</v>
      </c>
      <c r="D915">
        <v>31</v>
      </c>
      <c r="E915">
        <v>659.7</v>
      </c>
    </row>
    <row r="916" spans="2:5">
      <c r="B916" t="s">
        <v>18</v>
      </c>
      <c r="D916">
        <v>32</v>
      </c>
      <c r="E916">
        <v>186.10000000000002</v>
      </c>
    </row>
    <row r="917" spans="2:5">
      <c r="B917" t="s">
        <v>18</v>
      </c>
      <c r="D917">
        <v>33</v>
      </c>
      <c r="E917">
        <v>3.7</v>
      </c>
    </row>
    <row r="918" spans="2:5">
      <c r="B918" t="s">
        <v>18</v>
      </c>
      <c r="D918">
        <v>34</v>
      </c>
      <c r="E918">
        <v>392.90000000000003</v>
      </c>
    </row>
    <row r="919" spans="2:5">
      <c r="B919" t="s">
        <v>18</v>
      </c>
      <c r="D919">
        <v>35</v>
      </c>
      <c r="E919">
        <v>47.000000000000007</v>
      </c>
    </row>
    <row r="920" spans="2:5">
      <c r="B920" t="s">
        <v>18</v>
      </c>
      <c r="D920">
        <v>36</v>
      </c>
      <c r="E920">
        <v>2</v>
      </c>
    </row>
    <row r="921" spans="2:5">
      <c r="B921" t="s">
        <v>18</v>
      </c>
      <c r="D921">
        <v>49</v>
      </c>
      <c r="E921">
        <v>1.2</v>
      </c>
    </row>
    <row r="922" spans="2:5">
      <c r="B922" t="s">
        <v>18</v>
      </c>
      <c r="D922">
        <v>64</v>
      </c>
      <c r="E922">
        <v>21072.999999999996</v>
      </c>
    </row>
    <row r="923" spans="2:5">
      <c r="B923" t="s">
        <v>18</v>
      </c>
      <c r="C923">
        <v>4</v>
      </c>
      <c r="D923">
        <v>0</v>
      </c>
      <c r="E923">
        <v>0</v>
      </c>
    </row>
    <row r="924" spans="2:5">
      <c r="B924" t="s">
        <v>18</v>
      </c>
      <c r="D924">
        <v>1</v>
      </c>
      <c r="E924">
        <v>2.7</v>
      </c>
    </row>
    <row r="925" spans="2:5">
      <c r="B925" t="s">
        <v>18</v>
      </c>
      <c r="D925">
        <v>2</v>
      </c>
      <c r="E925">
        <v>1</v>
      </c>
    </row>
    <row r="926" spans="2:5">
      <c r="B926" t="s">
        <v>18</v>
      </c>
      <c r="D926">
        <v>8</v>
      </c>
      <c r="E926">
        <v>12.8</v>
      </c>
    </row>
    <row r="927" spans="2:5">
      <c r="B927" t="s">
        <v>18</v>
      </c>
      <c r="D927">
        <v>21</v>
      </c>
      <c r="E927">
        <v>9.8000000000000007</v>
      </c>
    </row>
    <row r="928" spans="2:5">
      <c r="B928" t="s">
        <v>18</v>
      </c>
      <c r="D928">
        <v>24</v>
      </c>
      <c r="E928">
        <v>19.799999999999997</v>
      </c>
    </row>
    <row r="929" spans="2:5">
      <c r="B929" t="s">
        <v>18</v>
      </c>
      <c r="D929">
        <v>28</v>
      </c>
      <c r="E929">
        <v>4.2</v>
      </c>
    </row>
    <row r="930" spans="2:5">
      <c r="B930" t="s">
        <v>18</v>
      </c>
      <c r="D930">
        <v>65</v>
      </c>
      <c r="E930">
        <v>0</v>
      </c>
    </row>
    <row r="931" spans="2:5">
      <c r="B931" t="s">
        <v>18</v>
      </c>
      <c r="C931">
        <v>5</v>
      </c>
      <c r="D931">
        <v>0</v>
      </c>
      <c r="E931">
        <v>0</v>
      </c>
    </row>
    <row r="932" spans="2:5">
      <c r="B932" t="s">
        <v>18</v>
      </c>
      <c r="C932">
        <v>6</v>
      </c>
      <c r="D932">
        <v>0</v>
      </c>
      <c r="E932">
        <v>0</v>
      </c>
    </row>
    <row r="933" spans="2:5">
      <c r="B933" t="s">
        <v>18</v>
      </c>
      <c r="C933">
        <v>7</v>
      </c>
      <c r="D933">
        <v>0</v>
      </c>
      <c r="E933">
        <v>0</v>
      </c>
    </row>
    <row r="934" spans="2:5">
      <c r="B934" t="s">
        <v>48</v>
      </c>
      <c r="C934">
        <v>3</v>
      </c>
      <c r="D934">
        <v>0</v>
      </c>
      <c r="E934">
        <v>0</v>
      </c>
    </row>
    <row r="935" spans="2:5">
      <c r="B935" t="s">
        <v>48</v>
      </c>
      <c r="C935">
        <v>4</v>
      </c>
      <c r="D935">
        <v>0</v>
      </c>
      <c r="E935">
        <v>0</v>
      </c>
    </row>
    <row r="936" spans="2:5">
      <c r="B936" t="s">
        <v>48</v>
      </c>
      <c r="C936">
        <v>5</v>
      </c>
      <c r="D936">
        <v>0</v>
      </c>
      <c r="E936">
        <v>0</v>
      </c>
    </row>
    <row r="937" spans="2:5">
      <c r="B937" t="s">
        <v>48</v>
      </c>
      <c r="C937">
        <v>6</v>
      </c>
      <c r="D937">
        <v>0</v>
      </c>
      <c r="E937">
        <v>0</v>
      </c>
    </row>
    <row r="938" spans="2:5">
      <c r="B938" t="s">
        <v>48</v>
      </c>
      <c r="C938">
        <v>7</v>
      </c>
      <c r="D938">
        <v>0</v>
      </c>
      <c r="E938">
        <v>0</v>
      </c>
    </row>
    <row r="939" spans="2:5">
      <c r="B939" t="s">
        <v>19</v>
      </c>
      <c r="C939">
        <v>3</v>
      </c>
      <c r="D939">
        <v>0</v>
      </c>
      <c r="E939">
        <v>0</v>
      </c>
    </row>
    <row r="940" spans="2:5">
      <c r="B940" t="s">
        <v>19</v>
      </c>
      <c r="D940">
        <v>14</v>
      </c>
      <c r="E940">
        <v>11191.199999999999</v>
      </c>
    </row>
    <row r="941" spans="2:5">
      <c r="B941" t="s">
        <v>19</v>
      </c>
      <c r="D941">
        <v>16</v>
      </c>
      <c r="E941">
        <v>34986.199999999997</v>
      </c>
    </row>
    <row r="942" spans="2:5">
      <c r="B942" t="s">
        <v>19</v>
      </c>
      <c r="D942">
        <v>24</v>
      </c>
      <c r="E942">
        <v>26775.300000000003</v>
      </c>
    </row>
    <row r="943" spans="2:5">
      <c r="B943" t="s">
        <v>19</v>
      </c>
      <c r="D943">
        <v>27</v>
      </c>
      <c r="E943">
        <v>1791.1000000000001</v>
      </c>
    </row>
    <row r="944" spans="2:5">
      <c r="B944" t="s">
        <v>19</v>
      </c>
      <c r="D944">
        <v>30</v>
      </c>
      <c r="E944">
        <v>76331.7</v>
      </c>
    </row>
    <row r="945" spans="2:5">
      <c r="B945" t="s">
        <v>19</v>
      </c>
      <c r="D945">
        <v>37</v>
      </c>
      <c r="E945">
        <v>132178.6</v>
      </c>
    </row>
    <row r="946" spans="2:5">
      <c r="B946" t="s">
        <v>19</v>
      </c>
      <c r="D946">
        <v>40</v>
      </c>
      <c r="E946">
        <v>57056.2</v>
      </c>
    </row>
    <row r="947" spans="2:5">
      <c r="B947" t="s">
        <v>19</v>
      </c>
      <c r="D947">
        <v>57</v>
      </c>
      <c r="E947">
        <v>49003.7</v>
      </c>
    </row>
    <row r="948" spans="2:5">
      <c r="B948" t="s">
        <v>19</v>
      </c>
      <c r="D948">
        <v>69</v>
      </c>
      <c r="E948">
        <v>44235.4</v>
      </c>
    </row>
    <row r="949" spans="2:5">
      <c r="B949" t="s">
        <v>19</v>
      </c>
      <c r="D949">
        <v>70</v>
      </c>
      <c r="E949">
        <v>308.2</v>
      </c>
    </row>
    <row r="950" spans="2:5">
      <c r="B950" t="s">
        <v>19</v>
      </c>
      <c r="D950">
        <v>91</v>
      </c>
      <c r="E950">
        <v>486.70000000000005</v>
      </c>
    </row>
    <row r="951" spans="2:5">
      <c r="B951" t="s">
        <v>19</v>
      </c>
      <c r="C951">
        <v>4</v>
      </c>
      <c r="D951">
        <v>0</v>
      </c>
      <c r="E951">
        <v>0</v>
      </c>
    </row>
    <row r="952" spans="2:5">
      <c r="B952" t="s">
        <v>19</v>
      </c>
      <c r="D952">
        <v>12</v>
      </c>
      <c r="E952">
        <v>4235.2</v>
      </c>
    </row>
    <row r="953" spans="2:5">
      <c r="B953" t="s">
        <v>19</v>
      </c>
      <c r="D953">
        <v>21</v>
      </c>
      <c r="E953">
        <v>59565</v>
      </c>
    </row>
    <row r="954" spans="2:5">
      <c r="B954" t="s">
        <v>19</v>
      </c>
      <c r="D954">
        <v>26</v>
      </c>
      <c r="E954">
        <v>296.3</v>
      </c>
    </row>
    <row r="955" spans="2:5">
      <c r="B955" t="s">
        <v>19</v>
      </c>
      <c r="D955">
        <v>29</v>
      </c>
      <c r="E955">
        <v>55176.2</v>
      </c>
    </row>
    <row r="956" spans="2:5">
      <c r="B956" t="s">
        <v>19</v>
      </c>
      <c r="D956">
        <v>34</v>
      </c>
      <c r="E956">
        <v>31987.399999999998</v>
      </c>
    </row>
    <row r="957" spans="2:5">
      <c r="B957" t="s">
        <v>19</v>
      </c>
      <c r="D957">
        <v>35</v>
      </c>
      <c r="E957">
        <v>49325.299999999996</v>
      </c>
    </row>
    <row r="958" spans="2:5">
      <c r="B958" t="s">
        <v>19</v>
      </c>
      <c r="D958">
        <v>39</v>
      </c>
      <c r="E958">
        <v>140217.4</v>
      </c>
    </row>
    <row r="959" spans="2:5">
      <c r="B959" t="s">
        <v>19</v>
      </c>
      <c r="D959">
        <v>45</v>
      </c>
      <c r="E959">
        <v>121000.59999999999</v>
      </c>
    </row>
    <row r="960" spans="2:5">
      <c r="B960" t="s">
        <v>19</v>
      </c>
      <c r="D960">
        <v>58</v>
      </c>
      <c r="E960">
        <v>20141.5</v>
      </c>
    </row>
    <row r="961" spans="2:5">
      <c r="B961" t="s">
        <v>19</v>
      </c>
      <c r="D961">
        <v>63</v>
      </c>
      <c r="E961">
        <v>127.89999999999999</v>
      </c>
    </row>
    <row r="962" spans="2:5">
      <c r="B962" t="s">
        <v>19</v>
      </c>
      <c r="D962">
        <v>80</v>
      </c>
      <c r="E962">
        <v>157.69999999999999</v>
      </c>
    </row>
    <row r="963" spans="2:5">
      <c r="B963" t="s">
        <v>19</v>
      </c>
      <c r="C963">
        <v>5</v>
      </c>
      <c r="D963">
        <v>0</v>
      </c>
      <c r="E963">
        <v>9.2000000000000011</v>
      </c>
    </row>
    <row r="964" spans="2:5">
      <c r="B964" t="s">
        <v>19</v>
      </c>
      <c r="D964">
        <v>1</v>
      </c>
      <c r="E964">
        <v>203.6</v>
      </c>
    </row>
    <row r="965" spans="2:5">
      <c r="B965" t="s">
        <v>19</v>
      </c>
      <c r="D965">
        <v>2</v>
      </c>
      <c r="E965">
        <v>146.69999999999999</v>
      </c>
    </row>
    <row r="966" spans="2:5">
      <c r="B966" t="s">
        <v>19</v>
      </c>
      <c r="D966">
        <v>3</v>
      </c>
      <c r="E966">
        <v>75.8</v>
      </c>
    </row>
    <row r="967" spans="2:5">
      <c r="B967" t="s">
        <v>19</v>
      </c>
      <c r="D967">
        <v>6</v>
      </c>
      <c r="E967">
        <v>11.9</v>
      </c>
    </row>
    <row r="968" spans="2:5">
      <c r="B968" t="s">
        <v>19</v>
      </c>
      <c r="D968">
        <v>7</v>
      </c>
      <c r="E968">
        <v>9.6999999999999993</v>
      </c>
    </row>
    <row r="969" spans="2:5">
      <c r="B969" t="s">
        <v>19</v>
      </c>
      <c r="D969">
        <v>8</v>
      </c>
      <c r="E969">
        <v>166.1</v>
      </c>
    </row>
    <row r="970" spans="2:5">
      <c r="B970" t="s">
        <v>19</v>
      </c>
      <c r="D970">
        <v>9</v>
      </c>
      <c r="E970">
        <v>99.5</v>
      </c>
    </row>
    <row r="971" spans="2:5">
      <c r="B971" t="s">
        <v>19</v>
      </c>
      <c r="D971">
        <v>10</v>
      </c>
      <c r="E971">
        <v>841.9000000000002</v>
      </c>
    </row>
    <row r="972" spans="2:5">
      <c r="B972" t="s">
        <v>19</v>
      </c>
      <c r="D972">
        <v>11</v>
      </c>
      <c r="E972">
        <v>451.2</v>
      </c>
    </row>
    <row r="973" spans="2:5">
      <c r="B973" t="s">
        <v>19</v>
      </c>
      <c r="D973">
        <v>13</v>
      </c>
      <c r="E973">
        <v>1902.7</v>
      </c>
    </row>
    <row r="974" spans="2:5">
      <c r="B974" t="s">
        <v>19</v>
      </c>
      <c r="D974">
        <v>15</v>
      </c>
      <c r="E974">
        <v>13.2</v>
      </c>
    </row>
    <row r="975" spans="2:5">
      <c r="B975" t="s">
        <v>19</v>
      </c>
      <c r="D975">
        <v>16</v>
      </c>
      <c r="E975">
        <v>2332.8999999999996</v>
      </c>
    </row>
    <row r="976" spans="2:5">
      <c r="B976" t="s">
        <v>19</v>
      </c>
      <c r="D976">
        <v>20</v>
      </c>
      <c r="E976">
        <v>8315.7000000000007</v>
      </c>
    </row>
    <row r="977" spans="2:5">
      <c r="B977" t="s">
        <v>19</v>
      </c>
      <c r="D977">
        <v>22</v>
      </c>
      <c r="E977">
        <v>5333.9</v>
      </c>
    </row>
    <row r="978" spans="2:5">
      <c r="B978" t="s">
        <v>19</v>
      </c>
      <c r="D978">
        <v>23</v>
      </c>
      <c r="E978">
        <v>34.799999999999997</v>
      </c>
    </row>
    <row r="979" spans="2:5">
      <c r="B979" t="s">
        <v>19</v>
      </c>
      <c r="D979">
        <v>24</v>
      </c>
      <c r="E979">
        <v>359.3</v>
      </c>
    </row>
    <row r="980" spans="2:5">
      <c r="B980" t="s">
        <v>19</v>
      </c>
      <c r="D980">
        <v>25</v>
      </c>
      <c r="E980">
        <v>2.2000000000000002</v>
      </c>
    </row>
    <row r="981" spans="2:5">
      <c r="B981" t="s">
        <v>19</v>
      </c>
      <c r="D981">
        <v>26</v>
      </c>
      <c r="E981">
        <v>14469.1</v>
      </c>
    </row>
    <row r="982" spans="2:5">
      <c r="B982" t="s">
        <v>19</v>
      </c>
      <c r="D982">
        <v>31</v>
      </c>
      <c r="E982">
        <v>382.70000000000005</v>
      </c>
    </row>
    <row r="983" spans="2:5">
      <c r="B983" t="s">
        <v>19</v>
      </c>
      <c r="D983">
        <v>34</v>
      </c>
      <c r="E983">
        <v>11784.5</v>
      </c>
    </row>
    <row r="984" spans="2:5">
      <c r="B984" t="s">
        <v>19</v>
      </c>
      <c r="D984">
        <v>36</v>
      </c>
      <c r="E984">
        <v>28599.4</v>
      </c>
    </row>
    <row r="985" spans="2:5">
      <c r="B985" t="s">
        <v>19</v>
      </c>
      <c r="D985">
        <v>45</v>
      </c>
      <c r="E985">
        <v>10686.3</v>
      </c>
    </row>
    <row r="986" spans="2:5">
      <c r="B986" t="s">
        <v>19</v>
      </c>
      <c r="D986">
        <v>48</v>
      </c>
      <c r="E986">
        <v>9947.4000000000015</v>
      </c>
    </row>
    <row r="987" spans="2:5">
      <c r="B987" t="s">
        <v>19</v>
      </c>
      <c r="D987">
        <v>55</v>
      </c>
      <c r="E987">
        <v>0</v>
      </c>
    </row>
    <row r="988" spans="2:5">
      <c r="B988" t="s">
        <v>19</v>
      </c>
      <c r="D988">
        <v>69</v>
      </c>
      <c r="E988">
        <v>0</v>
      </c>
    </row>
    <row r="989" spans="2:5">
      <c r="B989" t="s">
        <v>19</v>
      </c>
      <c r="C989">
        <v>6</v>
      </c>
      <c r="D989">
        <v>0</v>
      </c>
      <c r="E989">
        <v>0</v>
      </c>
    </row>
    <row r="990" spans="2:5">
      <c r="B990" t="s">
        <v>19</v>
      </c>
      <c r="D990">
        <v>1</v>
      </c>
      <c r="E990">
        <v>2.2000000000000002</v>
      </c>
    </row>
    <row r="991" spans="2:5">
      <c r="B991" t="s">
        <v>19</v>
      </c>
      <c r="D991">
        <v>2</v>
      </c>
      <c r="E991">
        <v>606.20000000000005</v>
      </c>
    </row>
    <row r="992" spans="2:5">
      <c r="B992" t="s">
        <v>19</v>
      </c>
      <c r="D992">
        <v>3</v>
      </c>
      <c r="E992">
        <v>319.10000000000002</v>
      </c>
    </row>
    <row r="993" spans="2:5">
      <c r="B993" t="s">
        <v>19</v>
      </c>
      <c r="D993">
        <v>4</v>
      </c>
      <c r="E993">
        <v>807.9</v>
      </c>
    </row>
    <row r="994" spans="2:5">
      <c r="B994" t="s">
        <v>19</v>
      </c>
      <c r="D994">
        <v>5</v>
      </c>
      <c r="E994">
        <v>1687.3</v>
      </c>
    </row>
    <row r="995" spans="2:5">
      <c r="B995" t="s">
        <v>19</v>
      </c>
      <c r="D995">
        <v>7</v>
      </c>
      <c r="E995">
        <v>748.7</v>
      </c>
    </row>
    <row r="996" spans="2:5">
      <c r="B996" t="s">
        <v>19</v>
      </c>
      <c r="D996">
        <v>10</v>
      </c>
      <c r="E996">
        <v>2064.1</v>
      </c>
    </row>
    <row r="997" spans="2:5">
      <c r="B997" t="s">
        <v>19</v>
      </c>
      <c r="D997">
        <v>13</v>
      </c>
      <c r="E997">
        <v>433.2</v>
      </c>
    </row>
    <row r="998" spans="2:5">
      <c r="B998" t="s">
        <v>19</v>
      </c>
      <c r="D998">
        <v>14</v>
      </c>
      <c r="E998">
        <v>722.59999999999991</v>
      </c>
    </row>
    <row r="999" spans="2:5">
      <c r="B999" t="s">
        <v>19</v>
      </c>
      <c r="D999">
        <v>15</v>
      </c>
      <c r="E999">
        <v>451.1</v>
      </c>
    </row>
    <row r="1000" spans="2:5">
      <c r="B1000" t="s">
        <v>19</v>
      </c>
      <c r="D1000">
        <v>17</v>
      </c>
      <c r="E1000">
        <v>81</v>
      </c>
    </row>
    <row r="1001" spans="2:5">
      <c r="B1001" t="s">
        <v>19</v>
      </c>
      <c r="D1001">
        <v>18</v>
      </c>
      <c r="E1001">
        <v>366.6</v>
      </c>
    </row>
    <row r="1002" spans="2:5">
      <c r="B1002" t="s">
        <v>19</v>
      </c>
      <c r="D1002">
        <v>20</v>
      </c>
      <c r="E1002">
        <v>0</v>
      </c>
    </row>
    <row r="1003" spans="2:5">
      <c r="B1003" t="s">
        <v>19</v>
      </c>
      <c r="D1003">
        <v>22</v>
      </c>
      <c r="E1003">
        <v>0</v>
      </c>
    </row>
    <row r="1004" spans="2:5">
      <c r="B1004" t="s">
        <v>19</v>
      </c>
      <c r="D1004">
        <v>25</v>
      </c>
      <c r="E1004">
        <v>438.5</v>
      </c>
    </row>
    <row r="1005" spans="2:5">
      <c r="B1005" t="s">
        <v>19</v>
      </c>
      <c r="D1005">
        <v>26</v>
      </c>
      <c r="E1005">
        <v>0</v>
      </c>
    </row>
    <row r="1006" spans="2:5">
      <c r="B1006" t="s">
        <v>19</v>
      </c>
      <c r="D1006">
        <v>34</v>
      </c>
      <c r="E1006">
        <v>278.90000000000009</v>
      </c>
    </row>
    <row r="1007" spans="2:5">
      <c r="B1007" t="s">
        <v>19</v>
      </c>
      <c r="D1007">
        <v>35</v>
      </c>
      <c r="E1007">
        <v>1782.6</v>
      </c>
    </row>
    <row r="1008" spans="2:5">
      <c r="B1008" t="s">
        <v>19</v>
      </c>
      <c r="D1008">
        <v>45</v>
      </c>
      <c r="E1008">
        <v>252.59999999999991</v>
      </c>
    </row>
    <row r="1009" spans="2:5">
      <c r="B1009" t="s">
        <v>19</v>
      </c>
      <c r="D1009">
        <v>51</v>
      </c>
      <c r="E1009">
        <v>0</v>
      </c>
    </row>
    <row r="1010" spans="2:5">
      <c r="B1010" t="s">
        <v>19</v>
      </c>
      <c r="D1010">
        <v>61</v>
      </c>
      <c r="E1010">
        <v>8.4000000000000057</v>
      </c>
    </row>
    <row r="1011" spans="2:5">
      <c r="B1011" t="s">
        <v>19</v>
      </c>
      <c r="D1011">
        <v>67</v>
      </c>
      <c r="E1011">
        <v>0</v>
      </c>
    </row>
    <row r="1012" spans="2:5">
      <c r="B1012" t="s">
        <v>19</v>
      </c>
      <c r="C1012">
        <v>7</v>
      </c>
      <c r="D1012">
        <v>0</v>
      </c>
      <c r="E1012">
        <v>2.6</v>
      </c>
    </row>
    <row r="1013" spans="2:5">
      <c r="B1013" t="s">
        <v>19</v>
      </c>
      <c r="D1013">
        <v>1</v>
      </c>
      <c r="E1013">
        <v>162.59999999999997</v>
      </c>
    </row>
    <row r="1014" spans="2:5">
      <c r="B1014" t="s">
        <v>19</v>
      </c>
      <c r="D1014">
        <v>2</v>
      </c>
      <c r="E1014">
        <v>385.30000000000007</v>
      </c>
    </row>
    <row r="1015" spans="2:5">
      <c r="B1015" t="s">
        <v>19</v>
      </c>
      <c r="D1015">
        <v>3</v>
      </c>
      <c r="E1015">
        <v>402.90000000000003</v>
      </c>
    </row>
    <row r="1016" spans="2:5">
      <c r="B1016" t="s">
        <v>19</v>
      </c>
      <c r="D1016">
        <v>4</v>
      </c>
      <c r="E1016">
        <v>115.8</v>
      </c>
    </row>
    <row r="1017" spans="2:5">
      <c r="B1017" t="s">
        <v>19</v>
      </c>
      <c r="D1017">
        <v>5</v>
      </c>
      <c r="E1017">
        <v>0</v>
      </c>
    </row>
    <row r="1018" spans="2:5">
      <c r="B1018" t="s">
        <v>19</v>
      </c>
      <c r="D1018">
        <v>7</v>
      </c>
      <c r="E1018">
        <v>30.799999999999997</v>
      </c>
    </row>
    <row r="1019" spans="2:5">
      <c r="B1019" t="s">
        <v>19</v>
      </c>
      <c r="D1019">
        <v>12</v>
      </c>
      <c r="E1019">
        <v>0</v>
      </c>
    </row>
    <row r="1020" spans="2:5">
      <c r="B1020" t="s">
        <v>19</v>
      </c>
      <c r="D1020">
        <v>19</v>
      </c>
      <c r="E1020">
        <v>40.599999999999994</v>
      </c>
    </row>
    <row r="1021" spans="2:5">
      <c r="B1021" t="s">
        <v>19</v>
      </c>
      <c r="D1021">
        <v>22</v>
      </c>
      <c r="E1021">
        <v>21.2</v>
      </c>
    </row>
    <row r="1022" spans="2:5">
      <c r="B1022" t="s">
        <v>19</v>
      </c>
      <c r="D1022">
        <v>23</v>
      </c>
      <c r="E1022">
        <v>0</v>
      </c>
    </row>
    <row r="1023" spans="2:5">
      <c r="B1023" t="s">
        <v>19</v>
      </c>
      <c r="D1023">
        <v>31</v>
      </c>
      <c r="E1023">
        <v>0</v>
      </c>
    </row>
    <row r="1024" spans="2:5">
      <c r="B1024" t="s">
        <v>19</v>
      </c>
      <c r="D1024">
        <v>32</v>
      </c>
      <c r="E1024">
        <v>0</v>
      </c>
    </row>
    <row r="1025" spans="2:5">
      <c r="B1025" t="s">
        <v>19</v>
      </c>
      <c r="D1025">
        <v>47</v>
      </c>
      <c r="E1025">
        <v>0</v>
      </c>
    </row>
    <row r="1026" spans="2:5">
      <c r="B1026" t="s">
        <v>19</v>
      </c>
      <c r="D1026">
        <v>50</v>
      </c>
      <c r="E1026">
        <v>0</v>
      </c>
    </row>
    <row r="1027" spans="2:5">
      <c r="B1027" t="s">
        <v>19</v>
      </c>
      <c r="D1027">
        <v>62</v>
      </c>
      <c r="E1027">
        <v>0</v>
      </c>
    </row>
    <row r="1028" spans="2:5">
      <c r="B1028" t="s">
        <v>20</v>
      </c>
      <c r="C1028">
        <v>3</v>
      </c>
      <c r="D1028">
        <v>0</v>
      </c>
      <c r="E1028">
        <v>0</v>
      </c>
    </row>
    <row r="1029" spans="2:5">
      <c r="B1029" t="s">
        <v>20</v>
      </c>
      <c r="D1029">
        <v>1</v>
      </c>
      <c r="E1029">
        <v>349.9</v>
      </c>
    </row>
    <row r="1030" spans="2:5">
      <c r="B1030" t="s">
        <v>20</v>
      </c>
      <c r="D1030">
        <v>2</v>
      </c>
      <c r="E1030">
        <v>423.8</v>
      </c>
    </row>
    <row r="1031" spans="2:5">
      <c r="B1031" t="s">
        <v>20</v>
      </c>
      <c r="D1031">
        <v>3</v>
      </c>
      <c r="E1031">
        <v>873.8</v>
      </c>
    </row>
    <row r="1032" spans="2:5">
      <c r="B1032" t="s">
        <v>20</v>
      </c>
      <c r="D1032">
        <v>4</v>
      </c>
      <c r="E1032">
        <v>14.9</v>
      </c>
    </row>
    <row r="1033" spans="2:5">
      <c r="B1033" t="s">
        <v>20</v>
      </c>
      <c r="D1033">
        <v>5</v>
      </c>
      <c r="E1033">
        <v>224.6</v>
      </c>
    </row>
    <row r="1034" spans="2:5">
      <c r="B1034" t="s">
        <v>20</v>
      </c>
      <c r="D1034">
        <v>6</v>
      </c>
      <c r="E1034">
        <v>402.69999999999993</v>
      </c>
    </row>
    <row r="1035" spans="2:5">
      <c r="B1035" t="s">
        <v>20</v>
      </c>
      <c r="D1035">
        <v>7</v>
      </c>
      <c r="E1035">
        <v>213</v>
      </c>
    </row>
    <row r="1036" spans="2:5">
      <c r="B1036" t="s">
        <v>20</v>
      </c>
      <c r="D1036">
        <v>9</v>
      </c>
      <c r="E1036">
        <v>83.999999999999986</v>
      </c>
    </row>
    <row r="1037" spans="2:5">
      <c r="B1037" t="s">
        <v>20</v>
      </c>
      <c r="D1037">
        <v>41</v>
      </c>
      <c r="E1037">
        <v>0</v>
      </c>
    </row>
    <row r="1038" spans="2:5">
      <c r="B1038" t="s">
        <v>20</v>
      </c>
      <c r="D1038">
        <v>43</v>
      </c>
      <c r="E1038">
        <v>0</v>
      </c>
    </row>
    <row r="1039" spans="2:5">
      <c r="B1039" t="s">
        <v>20</v>
      </c>
      <c r="D1039">
        <v>54</v>
      </c>
      <c r="E1039">
        <v>0</v>
      </c>
    </row>
    <row r="1040" spans="2:5">
      <c r="B1040" t="s">
        <v>20</v>
      </c>
      <c r="D1040">
        <v>62</v>
      </c>
      <c r="E1040">
        <v>0</v>
      </c>
    </row>
    <row r="1041" spans="2:5">
      <c r="B1041" t="s">
        <v>20</v>
      </c>
      <c r="D1041">
        <v>63</v>
      </c>
      <c r="E1041">
        <v>0</v>
      </c>
    </row>
    <row r="1042" spans="2:5">
      <c r="B1042" t="s">
        <v>20</v>
      </c>
      <c r="C1042">
        <v>4</v>
      </c>
      <c r="D1042">
        <v>0</v>
      </c>
      <c r="E1042">
        <v>29.3</v>
      </c>
    </row>
    <row r="1043" spans="2:5">
      <c r="B1043" t="s">
        <v>20</v>
      </c>
      <c r="D1043">
        <v>1</v>
      </c>
      <c r="E1043">
        <v>95.5</v>
      </c>
    </row>
    <row r="1044" spans="2:5">
      <c r="B1044" t="s">
        <v>20</v>
      </c>
      <c r="D1044">
        <v>2</v>
      </c>
      <c r="E1044">
        <v>69.399999999999991</v>
      </c>
    </row>
    <row r="1045" spans="2:5">
      <c r="B1045" t="s">
        <v>20</v>
      </c>
      <c r="D1045">
        <v>4</v>
      </c>
      <c r="E1045">
        <v>109.19999999999999</v>
      </c>
    </row>
    <row r="1046" spans="2:5">
      <c r="B1046" t="s">
        <v>20</v>
      </c>
      <c r="D1046">
        <v>5</v>
      </c>
      <c r="E1046">
        <v>109.1</v>
      </c>
    </row>
    <row r="1047" spans="2:5">
      <c r="B1047" t="s">
        <v>20</v>
      </c>
      <c r="D1047">
        <v>7</v>
      </c>
      <c r="E1047">
        <v>10</v>
      </c>
    </row>
    <row r="1048" spans="2:5">
      <c r="B1048" t="s">
        <v>20</v>
      </c>
      <c r="D1048">
        <v>8</v>
      </c>
      <c r="E1048">
        <v>17.200000000000003</v>
      </c>
    </row>
    <row r="1049" spans="2:5">
      <c r="B1049" t="s">
        <v>20</v>
      </c>
      <c r="D1049">
        <v>36</v>
      </c>
      <c r="E1049">
        <v>0</v>
      </c>
    </row>
    <row r="1050" spans="2:5">
      <c r="B1050" t="s">
        <v>20</v>
      </c>
      <c r="D1050">
        <v>38</v>
      </c>
      <c r="E1050">
        <v>0</v>
      </c>
    </row>
    <row r="1051" spans="2:5">
      <c r="B1051" t="s">
        <v>20</v>
      </c>
      <c r="D1051">
        <v>63</v>
      </c>
      <c r="E1051">
        <v>0</v>
      </c>
    </row>
    <row r="1052" spans="2:5">
      <c r="B1052" t="s">
        <v>20</v>
      </c>
      <c r="C1052">
        <v>5</v>
      </c>
      <c r="D1052">
        <v>0</v>
      </c>
      <c r="E1052">
        <v>0</v>
      </c>
    </row>
    <row r="1053" spans="2:5">
      <c r="B1053" t="s">
        <v>20</v>
      </c>
      <c r="D1053">
        <v>3</v>
      </c>
      <c r="E1053">
        <v>25.6</v>
      </c>
    </row>
    <row r="1054" spans="2:5">
      <c r="B1054" t="s">
        <v>20</v>
      </c>
      <c r="D1054">
        <v>4</v>
      </c>
      <c r="E1054">
        <v>78.600000000000009</v>
      </c>
    </row>
    <row r="1055" spans="2:5">
      <c r="B1055" t="s">
        <v>20</v>
      </c>
      <c r="D1055">
        <v>5</v>
      </c>
      <c r="E1055">
        <v>49.2</v>
      </c>
    </row>
    <row r="1056" spans="2:5">
      <c r="B1056" t="s">
        <v>20</v>
      </c>
      <c r="D1056">
        <v>7</v>
      </c>
      <c r="E1056">
        <v>28.6</v>
      </c>
    </row>
    <row r="1057" spans="2:5">
      <c r="B1057" t="s">
        <v>20</v>
      </c>
      <c r="D1057">
        <v>31</v>
      </c>
      <c r="E1057">
        <v>0</v>
      </c>
    </row>
    <row r="1058" spans="2:5">
      <c r="B1058" t="s">
        <v>20</v>
      </c>
      <c r="D1058">
        <v>34</v>
      </c>
      <c r="E1058">
        <v>0</v>
      </c>
    </row>
    <row r="1059" spans="2:5">
      <c r="B1059" t="s">
        <v>20</v>
      </c>
      <c r="C1059">
        <v>6</v>
      </c>
      <c r="D1059">
        <v>0</v>
      </c>
      <c r="E1059">
        <v>0</v>
      </c>
    </row>
    <row r="1060" spans="2:5">
      <c r="B1060" t="s">
        <v>20</v>
      </c>
      <c r="D1060">
        <v>3</v>
      </c>
      <c r="E1060">
        <v>6.5</v>
      </c>
    </row>
    <row r="1061" spans="2:5">
      <c r="B1061" t="s">
        <v>20</v>
      </c>
      <c r="D1061">
        <v>4</v>
      </c>
      <c r="E1061">
        <v>26.6</v>
      </c>
    </row>
    <row r="1062" spans="2:5">
      <c r="B1062" t="s">
        <v>20</v>
      </c>
      <c r="D1062">
        <v>5</v>
      </c>
      <c r="E1062">
        <v>11.5</v>
      </c>
    </row>
    <row r="1063" spans="2:5">
      <c r="B1063" t="s">
        <v>20</v>
      </c>
      <c r="D1063">
        <v>6</v>
      </c>
      <c r="E1063">
        <v>3.1</v>
      </c>
    </row>
    <row r="1064" spans="2:5">
      <c r="B1064" t="s">
        <v>20</v>
      </c>
      <c r="D1064">
        <v>31</v>
      </c>
      <c r="E1064">
        <v>0</v>
      </c>
    </row>
    <row r="1065" spans="2:5">
      <c r="B1065" t="s">
        <v>20</v>
      </c>
      <c r="C1065">
        <v>7</v>
      </c>
      <c r="D1065">
        <v>0</v>
      </c>
      <c r="E1065">
        <v>0</v>
      </c>
    </row>
    <row r="1066" spans="2:5">
      <c r="B1066" t="s">
        <v>20</v>
      </c>
      <c r="D1066">
        <v>2</v>
      </c>
      <c r="E1066">
        <v>0.4</v>
      </c>
    </row>
    <row r="1067" spans="2:5">
      <c r="B1067" t="s">
        <v>20</v>
      </c>
      <c r="D1067">
        <v>3</v>
      </c>
      <c r="E1067">
        <v>9.6999999999999993</v>
      </c>
    </row>
    <row r="1068" spans="2:5">
      <c r="B1068" t="s">
        <v>20</v>
      </c>
      <c r="D1068">
        <v>4</v>
      </c>
      <c r="E1068">
        <v>4.5</v>
      </c>
    </row>
    <row r="1069" spans="2:5">
      <c r="B1069" t="s">
        <v>20</v>
      </c>
      <c r="D1069">
        <v>5</v>
      </c>
      <c r="E1069">
        <v>1.3</v>
      </c>
    </row>
    <row r="1070" spans="2:5">
      <c r="B1070" t="s">
        <v>20</v>
      </c>
      <c r="D1070">
        <v>30</v>
      </c>
      <c r="E1070">
        <v>0</v>
      </c>
    </row>
    <row r="1071" spans="2:5">
      <c r="B1071" t="s">
        <v>21</v>
      </c>
      <c r="C1071">
        <v>3</v>
      </c>
      <c r="D1071">
        <v>0</v>
      </c>
      <c r="E1071">
        <v>0</v>
      </c>
    </row>
    <row r="1072" spans="2:5">
      <c r="B1072" t="s">
        <v>21</v>
      </c>
      <c r="D1072">
        <v>14</v>
      </c>
      <c r="E1072">
        <v>13540.699999999999</v>
      </c>
    </row>
    <row r="1073" spans="2:5">
      <c r="B1073" t="s">
        <v>21</v>
      </c>
      <c r="D1073">
        <v>23</v>
      </c>
      <c r="E1073">
        <v>7340.9000000000005</v>
      </c>
    </row>
    <row r="1074" spans="2:5">
      <c r="B1074" t="s">
        <v>21</v>
      </c>
      <c r="D1074">
        <v>47</v>
      </c>
      <c r="E1074">
        <v>118498.70000000001</v>
      </c>
    </row>
    <row r="1075" spans="2:5">
      <c r="B1075" t="s">
        <v>21</v>
      </c>
      <c r="D1075">
        <v>58</v>
      </c>
      <c r="E1075">
        <v>9323.9</v>
      </c>
    </row>
    <row r="1076" spans="2:5">
      <c r="B1076" t="s">
        <v>21</v>
      </c>
      <c r="D1076">
        <v>67</v>
      </c>
      <c r="E1076">
        <v>20611.599999999999</v>
      </c>
    </row>
    <row r="1077" spans="2:5">
      <c r="B1077" t="s">
        <v>21</v>
      </c>
      <c r="D1077">
        <v>90</v>
      </c>
      <c r="E1077">
        <v>24152.3</v>
      </c>
    </row>
    <row r="1078" spans="2:5">
      <c r="B1078" t="s">
        <v>21</v>
      </c>
      <c r="D1078">
        <v>103</v>
      </c>
      <c r="E1078">
        <v>25342.800000000003</v>
      </c>
    </row>
    <row r="1079" spans="2:5">
      <c r="B1079" t="s">
        <v>21</v>
      </c>
      <c r="C1079">
        <v>4</v>
      </c>
      <c r="D1079">
        <v>0</v>
      </c>
      <c r="E1079">
        <v>6133.2000000000007</v>
      </c>
    </row>
    <row r="1080" spans="2:5">
      <c r="B1080" t="s">
        <v>21</v>
      </c>
      <c r="D1080">
        <v>1</v>
      </c>
      <c r="E1080">
        <v>1.2</v>
      </c>
    </row>
    <row r="1081" spans="2:5">
      <c r="B1081" t="s">
        <v>21</v>
      </c>
      <c r="D1081">
        <v>2</v>
      </c>
      <c r="E1081">
        <v>0.8</v>
      </c>
    </row>
    <row r="1082" spans="2:5">
      <c r="B1082" t="s">
        <v>21</v>
      </c>
      <c r="D1082">
        <v>3</v>
      </c>
      <c r="E1082">
        <v>0.2</v>
      </c>
    </row>
    <row r="1083" spans="2:5">
      <c r="B1083" t="s">
        <v>21</v>
      </c>
      <c r="D1083">
        <v>13</v>
      </c>
      <c r="E1083">
        <v>32088.600000000002</v>
      </c>
    </row>
    <row r="1084" spans="2:5">
      <c r="B1084" t="s">
        <v>21</v>
      </c>
      <c r="D1084">
        <v>21</v>
      </c>
      <c r="E1084">
        <v>43754.700000000004</v>
      </c>
    </row>
    <row r="1085" spans="2:5">
      <c r="B1085" t="s">
        <v>21</v>
      </c>
      <c r="D1085">
        <v>33</v>
      </c>
      <c r="E1085">
        <v>135110.59999999998</v>
      </c>
    </row>
    <row r="1086" spans="2:5">
      <c r="B1086" t="s">
        <v>21</v>
      </c>
      <c r="D1086">
        <v>48</v>
      </c>
      <c r="E1086">
        <v>48836.6</v>
      </c>
    </row>
    <row r="1087" spans="2:5">
      <c r="B1087" t="s">
        <v>21</v>
      </c>
      <c r="D1087">
        <v>61</v>
      </c>
      <c r="E1087">
        <v>48777.5</v>
      </c>
    </row>
    <row r="1088" spans="2:5">
      <c r="B1088" t="s">
        <v>21</v>
      </c>
      <c r="D1088">
        <v>69</v>
      </c>
      <c r="E1088">
        <v>72339.199999999997</v>
      </c>
    </row>
    <row r="1089" spans="2:5">
      <c r="B1089" t="s">
        <v>21</v>
      </c>
      <c r="C1089">
        <v>5</v>
      </c>
      <c r="D1089">
        <v>0</v>
      </c>
      <c r="E1089">
        <v>687.7</v>
      </c>
    </row>
    <row r="1090" spans="2:5">
      <c r="B1090" t="s">
        <v>21</v>
      </c>
      <c r="D1090">
        <v>1</v>
      </c>
      <c r="E1090">
        <v>1480.1000000000001</v>
      </c>
    </row>
    <row r="1091" spans="2:5">
      <c r="B1091" t="s">
        <v>21</v>
      </c>
      <c r="D1091">
        <v>2</v>
      </c>
      <c r="E1091">
        <v>5</v>
      </c>
    </row>
    <row r="1092" spans="2:5">
      <c r="B1092" t="s">
        <v>21</v>
      </c>
      <c r="D1092">
        <v>3</v>
      </c>
      <c r="E1092">
        <v>364.50000000000006</v>
      </c>
    </row>
    <row r="1093" spans="2:5">
      <c r="B1093" t="s">
        <v>21</v>
      </c>
      <c r="D1093">
        <v>5</v>
      </c>
      <c r="E1093">
        <v>132.80000000000001</v>
      </c>
    </row>
    <row r="1094" spans="2:5">
      <c r="B1094" t="s">
        <v>21</v>
      </c>
      <c r="D1094">
        <v>6</v>
      </c>
      <c r="E1094">
        <v>214.4</v>
      </c>
    </row>
    <row r="1095" spans="2:5">
      <c r="B1095" t="s">
        <v>21</v>
      </c>
      <c r="D1095">
        <v>8</v>
      </c>
      <c r="E1095">
        <v>58.6</v>
      </c>
    </row>
    <row r="1096" spans="2:5">
      <c r="B1096" t="s">
        <v>21</v>
      </c>
      <c r="D1096">
        <v>11</v>
      </c>
      <c r="E1096">
        <v>16321.499999999998</v>
      </c>
    </row>
    <row r="1097" spans="2:5">
      <c r="B1097" t="s">
        <v>21</v>
      </c>
      <c r="D1097">
        <v>13</v>
      </c>
      <c r="E1097">
        <v>13887.8</v>
      </c>
    </row>
    <row r="1098" spans="2:5">
      <c r="B1098" t="s">
        <v>21</v>
      </c>
      <c r="D1098">
        <v>19</v>
      </c>
      <c r="E1098">
        <v>38710.1</v>
      </c>
    </row>
    <row r="1099" spans="2:5">
      <c r="B1099" t="s">
        <v>21</v>
      </c>
      <c r="D1099">
        <v>38</v>
      </c>
      <c r="E1099">
        <v>43391</v>
      </c>
    </row>
    <row r="1100" spans="2:5">
      <c r="B1100" t="s">
        <v>21</v>
      </c>
      <c r="D1100">
        <v>56</v>
      </c>
      <c r="E1100">
        <v>33820.400000000001</v>
      </c>
    </row>
    <row r="1101" spans="2:5">
      <c r="B1101" t="s">
        <v>21</v>
      </c>
      <c r="D1101">
        <v>58</v>
      </c>
      <c r="E1101">
        <v>6338.5999999999995</v>
      </c>
    </row>
    <row r="1102" spans="2:5">
      <c r="B1102" t="s">
        <v>21</v>
      </c>
      <c r="C1102">
        <v>6</v>
      </c>
      <c r="D1102">
        <v>0</v>
      </c>
      <c r="E1102">
        <v>0</v>
      </c>
    </row>
    <row r="1103" spans="2:5">
      <c r="B1103" t="s">
        <v>21</v>
      </c>
      <c r="D1103">
        <v>1</v>
      </c>
      <c r="E1103">
        <v>10</v>
      </c>
    </row>
    <row r="1104" spans="2:5">
      <c r="B1104" t="s">
        <v>21</v>
      </c>
      <c r="D1104">
        <v>2</v>
      </c>
      <c r="E1104">
        <v>360.2</v>
      </c>
    </row>
    <row r="1105" spans="2:5">
      <c r="B1105" t="s">
        <v>21</v>
      </c>
      <c r="D1105">
        <v>3</v>
      </c>
      <c r="E1105">
        <v>256.8</v>
      </c>
    </row>
    <row r="1106" spans="2:5">
      <c r="B1106" t="s">
        <v>21</v>
      </c>
      <c r="D1106">
        <v>4</v>
      </c>
      <c r="E1106">
        <v>137.80000000000001</v>
      </c>
    </row>
    <row r="1107" spans="2:5">
      <c r="B1107" t="s">
        <v>21</v>
      </c>
      <c r="D1107">
        <v>12</v>
      </c>
      <c r="E1107">
        <v>134</v>
      </c>
    </row>
    <row r="1108" spans="2:5">
      <c r="B1108" t="s">
        <v>21</v>
      </c>
      <c r="D1108">
        <v>33</v>
      </c>
      <c r="E1108">
        <v>45</v>
      </c>
    </row>
    <row r="1109" spans="2:5">
      <c r="B1109" t="s">
        <v>21</v>
      </c>
      <c r="D1109">
        <v>62</v>
      </c>
      <c r="E1109">
        <v>0</v>
      </c>
    </row>
    <row r="1110" spans="2:5">
      <c r="B1110" t="s">
        <v>21</v>
      </c>
      <c r="C1110">
        <v>7</v>
      </c>
      <c r="D1110">
        <v>0</v>
      </c>
      <c r="E1110">
        <v>0</v>
      </c>
    </row>
    <row r="1111" spans="2:5">
      <c r="B1111" t="s">
        <v>22</v>
      </c>
      <c r="C1111">
        <v>3</v>
      </c>
      <c r="D1111">
        <v>0</v>
      </c>
      <c r="E1111">
        <v>0</v>
      </c>
    </row>
    <row r="1112" spans="2:5">
      <c r="B1112" t="s">
        <v>22</v>
      </c>
      <c r="D1112">
        <v>6</v>
      </c>
      <c r="E1112">
        <v>43352.799999999996</v>
      </c>
    </row>
    <row r="1113" spans="2:5">
      <c r="B1113" t="s">
        <v>22</v>
      </c>
      <c r="D1113">
        <v>9</v>
      </c>
      <c r="E1113">
        <v>39816.1</v>
      </c>
    </row>
    <row r="1114" spans="2:5">
      <c r="B1114" t="s">
        <v>22</v>
      </c>
      <c r="D1114">
        <v>12</v>
      </c>
      <c r="E1114">
        <v>56133.9</v>
      </c>
    </row>
    <row r="1115" spans="2:5">
      <c r="B1115" t="s">
        <v>22</v>
      </c>
      <c r="D1115">
        <v>42</v>
      </c>
      <c r="E1115">
        <v>72890.899999999994</v>
      </c>
    </row>
    <row r="1116" spans="2:5">
      <c r="B1116" t="s">
        <v>22</v>
      </c>
      <c r="D1116">
        <v>53</v>
      </c>
      <c r="E1116">
        <v>109422.8</v>
      </c>
    </row>
    <row r="1117" spans="2:5">
      <c r="B1117" t="s">
        <v>22</v>
      </c>
      <c r="D1117">
        <v>60</v>
      </c>
      <c r="E1117">
        <v>96232.900000000009</v>
      </c>
    </row>
    <row r="1118" spans="2:5">
      <c r="B1118" t="s">
        <v>22</v>
      </c>
      <c r="C1118">
        <v>4</v>
      </c>
      <c r="D1118">
        <v>0</v>
      </c>
      <c r="E1118">
        <v>0</v>
      </c>
    </row>
    <row r="1119" spans="2:5">
      <c r="B1119" t="s">
        <v>22</v>
      </c>
      <c r="D1119">
        <v>6</v>
      </c>
      <c r="E1119">
        <v>47090.299999999996</v>
      </c>
    </row>
    <row r="1120" spans="2:5">
      <c r="B1120" t="s">
        <v>22</v>
      </c>
      <c r="D1120">
        <v>7</v>
      </c>
      <c r="E1120">
        <v>63461.8</v>
      </c>
    </row>
    <row r="1121" spans="2:5">
      <c r="B1121" t="s">
        <v>22</v>
      </c>
      <c r="D1121">
        <v>9</v>
      </c>
      <c r="E1121">
        <v>4.4000000000000004</v>
      </c>
    </row>
    <row r="1122" spans="2:5">
      <c r="B1122" t="s">
        <v>22</v>
      </c>
      <c r="D1122">
        <v>10</v>
      </c>
      <c r="E1122">
        <v>10912.9</v>
      </c>
    </row>
    <row r="1123" spans="2:5">
      <c r="B1123" t="s">
        <v>22</v>
      </c>
      <c r="D1123">
        <v>19</v>
      </c>
      <c r="E1123">
        <v>0.60000000000000009</v>
      </c>
    </row>
    <row r="1124" spans="2:5">
      <c r="B1124" t="s">
        <v>22</v>
      </c>
      <c r="D1124">
        <v>22</v>
      </c>
      <c r="E1124">
        <v>22.200000000000003</v>
      </c>
    </row>
    <row r="1125" spans="2:5">
      <c r="B1125" t="s">
        <v>22</v>
      </c>
      <c r="D1125">
        <v>25</v>
      </c>
      <c r="E1125">
        <v>1.6</v>
      </c>
    </row>
    <row r="1126" spans="2:5">
      <c r="B1126" t="s">
        <v>22</v>
      </c>
      <c r="D1126">
        <v>26</v>
      </c>
      <c r="E1126">
        <v>0.6</v>
      </c>
    </row>
    <row r="1127" spans="2:5">
      <c r="B1127" t="s">
        <v>22</v>
      </c>
      <c r="D1127">
        <v>27</v>
      </c>
      <c r="E1127">
        <v>20.2</v>
      </c>
    </row>
    <row r="1128" spans="2:5">
      <c r="B1128" t="s">
        <v>22</v>
      </c>
      <c r="D1128">
        <v>28</v>
      </c>
      <c r="E1128">
        <v>0.8</v>
      </c>
    </row>
    <row r="1129" spans="2:5">
      <c r="B1129" t="s">
        <v>22</v>
      </c>
      <c r="D1129">
        <v>29</v>
      </c>
      <c r="E1129">
        <v>23.2</v>
      </c>
    </row>
    <row r="1130" spans="2:5">
      <c r="B1130" t="s">
        <v>22</v>
      </c>
      <c r="D1130">
        <v>30</v>
      </c>
      <c r="E1130">
        <v>1.2</v>
      </c>
    </row>
    <row r="1131" spans="2:5">
      <c r="B1131" t="s">
        <v>22</v>
      </c>
      <c r="D1131">
        <v>38</v>
      </c>
      <c r="E1131">
        <v>44707.299999999996</v>
      </c>
    </row>
    <row r="1132" spans="2:5">
      <c r="B1132" t="s">
        <v>22</v>
      </c>
      <c r="D1132">
        <v>47</v>
      </c>
      <c r="E1132">
        <v>138462.9</v>
      </c>
    </row>
    <row r="1133" spans="2:5">
      <c r="B1133" t="s">
        <v>22</v>
      </c>
      <c r="D1133">
        <v>54</v>
      </c>
      <c r="E1133">
        <v>135234.20000000001</v>
      </c>
    </row>
    <row r="1134" spans="2:5">
      <c r="B1134" t="s">
        <v>22</v>
      </c>
      <c r="C1134">
        <v>5</v>
      </c>
      <c r="D1134">
        <v>0</v>
      </c>
      <c r="E1134">
        <v>81.400000000000006</v>
      </c>
    </row>
    <row r="1135" spans="2:5">
      <c r="B1135" t="s">
        <v>22</v>
      </c>
      <c r="D1135">
        <v>1</v>
      </c>
      <c r="E1135">
        <v>1384.5000000000002</v>
      </c>
    </row>
    <row r="1136" spans="2:5">
      <c r="B1136" t="s">
        <v>22</v>
      </c>
      <c r="D1136">
        <v>2</v>
      </c>
      <c r="E1136">
        <v>713.8</v>
      </c>
    </row>
    <row r="1137" spans="2:5">
      <c r="B1137" t="s">
        <v>22</v>
      </c>
      <c r="D1137">
        <v>3</v>
      </c>
      <c r="E1137">
        <v>485.4</v>
      </c>
    </row>
    <row r="1138" spans="2:5">
      <c r="B1138" t="s">
        <v>22</v>
      </c>
      <c r="D1138">
        <v>4</v>
      </c>
      <c r="E1138">
        <v>129.80000000000001</v>
      </c>
    </row>
    <row r="1139" spans="2:5">
      <c r="B1139" t="s">
        <v>22</v>
      </c>
      <c r="D1139">
        <v>5</v>
      </c>
      <c r="E1139">
        <v>678</v>
      </c>
    </row>
    <row r="1140" spans="2:5">
      <c r="B1140" t="s">
        <v>22</v>
      </c>
      <c r="D1140">
        <v>7</v>
      </c>
      <c r="E1140">
        <v>3161.6000000000004</v>
      </c>
    </row>
    <row r="1141" spans="2:5">
      <c r="B1141" t="s">
        <v>22</v>
      </c>
      <c r="D1141">
        <v>8</v>
      </c>
      <c r="E1141">
        <v>4796.3</v>
      </c>
    </row>
    <row r="1142" spans="2:5">
      <c r="B1142" t="s">
        <v>22</v>
      </c>
      <c r="D1142">
        <v>15</v>
      </c>
      <c r="E1142">
        <v>0</v>
      </c>
    </row>
    <row r="1143" spans="2:5">
      <c r="B1143" t="s">
        <v>22</v>
      </c>
      <c r="D1143">
        <v>19</v>
      </c>
      <c r="E1143">
        <v>16.399999999999999</v>
      </c>
    </row>
    <row r="1144" spans="2:5">
      <c r="B1144" t="s">
        <v>22</v>
      </c>
      <c r="D1144">
        <v>24</v>
      </c>
      <c r="E1144">
        <v>197.39999999999998</v>
      </c>
    </row>
    <row r="1145" spans="2:5">
      <c r="B1145" t="s">
        <v>22</v>
      </c>
      <c r="D1145">
        <v>26</v>
      </c>
      <c r="E1145">
        <v>24.299999999999997</v>
      </c>
    </row>
    <row r="1146" spans="2:5">
      <c r="B1146" t="s">
        <v>22</v>
      </c>
      <c r="D1146">
        <v>34</v>
      </c>
      <c r="E1146">
        <v>1876.2000000000003</v>
      </c>
    </row>
    <row r="1147" spans="2:5">
      <c r="B1147" t="s">
        <v>22</v>
      </c>
      <c r="D1147">
        <v>54</v>
      </c>
      <c r="E1147">
        <v>10679.399999999998</v>
      </c>
    </row>
    <row r="1148" spans="2:5">
      <c r="B1148" t="s">
        <v>22</v>
      </c>
      <c r="C1148">
        <v>6</v>
      </c>
      <c r="D1148">
        <v>0</v>
      </c>
      <c r="E1148">
        <v>0</v>
      </c>
    </row>
    <row r="1149" spans="2:5">
      <c r="B1149" t="s">
        <v>22</v>
      </c>
      <c r="D1149">
        <v>1</v>
      </c>
      <c r="E1149">
        <v>11.4</v>
      </c>
    </row>
    <row r="1150" spans="2:5">
      <c r="B1150" t="s">
        <v>22</v>
      </c>
      <c r="D1150">
        <v>2</v>
      </c>
      <c r="E1150">
        <v>16.600000000000001</v>
      </c>
    </row>
    <row r="1151" spans="2:5">
      <c r="B1151" t="s">
        <v>22</v>
      </c>
      <c r="D1151">
        <v>3</v>
      </c>
      <c r="E1151">
        <v>3</v>
      </c>
    </row>
    <row r="1152" spans="2:5">
      <c r="B1152" t="s">
        <v>22</v>
      </c>
      <c r="D1152">
        <v>4</v>
      </c>
      <c r="E1152">
        <v>6.8000000000000007</v>
      </c>
    </row>
    <row r="1153" spans="2:5">
      <c r="B1153" t="s">
        <v>22</v>
      </c>
      <c r="D1153">
        <v>8</v>
      </c>
      <c r="E1153">
        <v>20.400000000000002</v>
      </c>
    </row>
    <row r="1154" spans="2:5">
      <c r="B1154" t="s">
        <v>22</v>
      </c>
      <c r="D1154">
        <v>29</v>
      </c>
      <c r="E1154">
        <v>0</v>
      </c>
    </row>
    <row r="1155" spans="2:5">
      <c r="B1155" t="s">
        <v>22</v>
      </c>
      <c r="D1155">
        <v>30</v>
      </c>
      <c r="E1155">
        <v>0</v>
      </c>
    </row>
    <row r="1156" spans="2:5">
      <c r="B1156" t="s">
        <v>22</v>
      </c>
      <c r="D1156">
        <v>69</v>
      </c>
      <c r="E1156">
        <v>0</v>
      </c>
    </row>
    <row r="1157" spans="2:5">
      <c r="B1157" t="s">
        <v>22</v>
      </c>
      <c r="C1157">
        <v>7</v>
      </c>
      <c r="D1157">
        <v>0</v>
      </c>
      <c r="E1157">
        <v>0</v>
      </c>
    </row>
    <row r="1158" spans="2:5">
      <c r="B1158" t="s">
        <v>22</v>
      </c>
      <c r="D1158">
        <v>2</v>
      </c>
      <c r="E1158">
        <v>0.2</v>
      </c>
    </row>
    <row r="1159" spans="2:5">
      <c r="B1159" t="s">
        <v>23</v>
      </c>
      <c r="C1159">
        <v>3</v>
      </c>
      <c r="D1159">
        <v>12</v>
      </c>
      <c r="E1159">
        <v>68.799999999999955</v>
      </c>
    </row>
    <row r="1160" spans="2:5">
      <c r="B1160" t="s">
        <v>23</v>
      </c>
      <c r="D1160">
        <v>21</v>
      </c>
      <c r="E1160">
        <v>145.30000000000001</v>
      </c>
    </row>
    <row r="1161" spans="2:5">
      <c r="B1161" t="s">
        <v>23</v>
      </c>
      <c r="D1161">
        <v>23</v>
      </c>
      <c r="E1161">
        <v>156</v>
      </c>
    </row>
    <row r="1162" spans="2:5">
      <c r="B1162" t="s">
        <v>23</v>
      </c>
      <c r="D1162">
        <v>26</v>
      </c>
      <c r="E1162">
        <v>128</v>
      </c>
    </row>
    <row r="1163" spans="2:5">
      <c r="B1163" t="s">
        <v>23</v>
      </c>
      <c r="D1163">
        <v>27</v>
      </c>
      <c r="E1163">
        <v>53.400000000000006</v>
      </c>
    </row>
    <row r="1164" spans="2:5">
      <c r="B1164" t="s">
        <v>23</v>
      </c>
      <c r="D1164">
        <v>30</v>
      </c>
      <c r="E1164">
        <v>20.100000000000001</v>
      </c>
    </row>
    <row r="1165" spans="2:5">
      <c r="B1165" t="s">
        <v>23</v>
      </c>
      <c r="D1165">
        <v>32</v>
      </c>
      <c r="E1165">
        <v>19.3</v>
      </c>
    </row>
    <row r="1166" spans="2:5">
      <c r="B1166" t="s">
        <v>23</v>
      </c>
      <c r="D1166">
        <v>45</v>
      </c>
      <c r="E1166">
        <v>1039.8</v>
      </c>
    </row>
    <row r="1167" spans="2:5">
      <c r="B1167" t="s">
        <v>23</v>
      </c>
      <c r="D1167">
        <v>86</v>
      </c>
      <c r="E1167">
        <v>0.6</v>
      </c>
    </row>
    <row r="1168" spans="2:5">
      <c r="B1168" t="s">
        <v>23</v>
      </c>
      <c r="C1168">
        <v>4</v>
      </c>
      <c r="D1168">
        <v>10</v>
      </c>
      <c r="E1168">
        <v>0</v>
      </c>
    </row>
    <row r="1169" spans="2:5">
      <c r="B1169" t="s">
        <v>23</v>
      </c>
      <c r="D1169">
        <v>15</v>
      </c>
      <c r="E1169">
        <v>17.899999999999999</v>
      </c>
    </row>
    <row r="1170" spans="2:5">
      <c r="B1170" t="s">
        <v>23</v>
      </c>
      <c r="D1170">
        <v>17</v>
      </c>
      <c r="E1170">
        <v>21.599999999999998</v>
      </c>
    </row>
    <row r="1171" spans="2:5">
      <c r="B1171" t="s">
        <v>23</v>
      </c>
      <c r="D1171">
        <v>19</v>
      </c>
      <c r="E1171">
        <v>104.39999999999999</v>
      </c>
    </row>
    <row r="1172" spans="2:5">
      <c r="B1172" t="s">
        <v>23</v>
      </c>
      <c r="D1172">
        <v>20</v>
      </c>
      <c r="E1172">
        <v>34.4</v>
      </c>
    </row>
    <row r="1173" spans="2:5">
      <c r="B1173" t="s">
        <v>23</v>
      </c>
      <c r="D1173">
        <v>21</v>
      </c>
      <c r="E1173">
        <v>25.299999999999997</v>
      </c>
    </row>
    <row r="1174" spans="2:5">
      <c r="B1174" t="s">
        <v>23</v>
      </c>
      <c r="D1174">
        <v>26</v>
      </c>
      <c r="E1174">
        <v>67.099999999999994</v>
      </c>
    </row>
    <row r="1175" spans="2:5">
      <c r="B1175" t="s">
        <v>23</v>
      </c>
      <c r="D1175">
        <v>36</v>
      </c>
      <c r="E1175">
        <v>30.7</v>
      </c>
    </row>
    <row r="1176" spans="2:5">
      <c r="B1176" t="s">
        <v>23</v>
      </c>
      <c r="D1176">
        <v>41</v>
      </c>
      <c r="E1176">
        <v>154.50000000000003</v>
      </c>
    </row>
    <row r="1177" spans="2:5">
      <c r="B1177" t="s">
        <v>23</v>
      </c>
      <c r="D1177">
        <v>85</v>
      </c>
      <c r="E1177">
        <v>3.6</v>
      </c>
    </row>
    <row r="1178" spans="2:5">
      <c r="B1178" t="s">
        <v>23</v>
      </c>
      <c r="C1178">
        <v>5</v>
      </c>
      <c r="D1178">
        <v>10</v>
      </c>
      <c r="E1178">
        <v>0</v>
      </c>
    </row>
    <row r="1179" spans="2:5">
      <c r="B1179" t="s">
        <v>23</v>
      </c>
      <c r="D1179">
        <v>15</v>
      </c>
      <c r="E1179">
        <v>5.1000000000000005</v>
      </c>
    </row>
    <row r="1180" spans="2:5">
      <c r="B1180" t="s">
        <v>23</v>
      </c>
      <c r="D1180">
        <v>16</v>
      </c>
      <c r="E1180">
        <v>2.2000000000000002</v>
      </c>
    </row>
    <row r="1181" spans="2:5">
      <c r="B1181" t="s">
        <v>23</v>
      </c>
      <c r="D1181">
        <v>17</v>
      </c>
      <c r="E1181">
        <v>86.300000000000011</v>
      </c>
    </row>
    <row r="1182" spans="2:5">
      <c r="B1182" t="s">
        <v>23</v>
      </c>
      <c r="D1182">
        <v>18</v>
      </c>
      <c r="E1182">
        <v>5.6</v>
      </c>
    </row>
    <row r="1183" spans="2:5">
      <c r="B1183" t="s">
        <v>23</v>
      </c>
      <c r="D1183">
        <v>20</v>
      </c>
      <c r="E1183">
        <v>34.199999999999996</v>
      </c>
    </row>
    <row r="1184" spans="2:5">
      <c r="B1184" t="s">
        <v>23</v>
      </c>
      <c r="D1184">
        <v>22</v>
      </c>
      <c r="E1184">
        <v>31.1</v>
      </c>
    </row>
    <row r="1185" spans="2:5">
      <c r="B1185" t="s">
        <v>23</v>
      </c>
      <c r="D1185">
        <v>25</v>
      </c>
      <c r="E1185">
        <v>50.8</v>
      </c>
    </row>
    <row r="1186" spans="2:5">
      <c r="B1186" t="s">
        <v>23</v>
      </c>
      <c r="D1186">
        <v>37</v>
      </c>
      <c r="E1186">
        <v>0</v>
      </c>
    </row>
    <row r="1187" spans="2:5">
      <c r="B1187" t="s">
        <v>23</v>
      </c>
      <c r="C1187">
        <v>6</v>
      </c>
      <c r="D1187">
        <v>9</v>
      </c>
      <c r="E1187">
        <v>0</v>
      </c>
    </row>
    <row r="1188" spans="2:5">
      <c r="B1188" t="s">
        <v>23</v>
      </c>
      <c r="D1188">
        <v>14</v>
      </c>
      <c r="E1188">
        <v>12.2</v>
      </c>
    </row>
    <row r="1189" spans="2:5">
      <c r="B1189" t="s">
        <v>23</v>
      </c>
      <c r="D1189">
        <v>15</v>
      </c>
      <c r="E1189">
        <v>23.200000000000003</v>
      </c>
    </row>
    <row r="1190" spans="2:5">
      <c r="B1190" t="s">
        <v>23</v>
      </c>
      <c r="D1190">
        <v>16</v>
      </c>
      <c r="E1190">
        <v>5.0999999999999996</v>
      </c>
    </row>
    <row r="1191" spans="2:5">
      <c r="B1191" t="s">
        <v>23</v>
      </c>
      <c r="D1191">
        <v>17</v>
      </c>
      <c r="E1191">
        <v>13.499999999999998</v>
      </c>
    </row>
    <row r="1192" spans="2:5">
      <c r="B1192" t="s">
        <v>23</v>
      </c>
      <c r="D1192">
        <v>21</v>
      </c>
      <c r="E1192">
        <v>10.8</v>
      </c>
    </row>
    <row r="1193" spans="2:5">
      <c r="B1193" t="s">
        <v>23</v>
      </c>
      <c r="D1193">
        <v>36</v>
      </c>
      <c r="E1193">
        <v>0</v>
      </c>
    </row>
    <row r="1194" spans="2:5">
      <c r="B1194" t="s">
        <v>23</v>
      </c>
      <c r="C1194">
        <v>7</v>
      </c>
      <c r="D1194">
        <v>0</v>
      </c>
      <c r="E1194">
        <v>0</v>
      </c>
    </row>
    <row r="1195" spans="2:5">
      <c r="B1195" t="s">
        <v>23</v>
      </c>
      <c r="D1195">
        <v>8</v>
      </c>
      <c r="E1195">
        <v>0</v>
      </c>
    </row>
    <row r="1196" spans="2:5">
      <c r="B1196" t="s">
        <v>23</v>
      </c>
      <c r="D1196">
        <v>14</v>
      </c>
      <c r="E1196">
        <v>9.6999999999999993</v>
      </c>
    </row>
    <row r="1197" spans="2:5">
      <c r="B1197" t="s">
        <v>23</v>
      </c>
      <c r="D1197">
        <v>15</v>
      </c>
      <c r="E1197">
        <v>3.5</v>
      </c>
    </row>
    <row r="1198" spans="2:5">
      <c r="B1198" t="s">
        <v>23</v>
      </c>
      <c r="D1198">
        <v>16</v>
      </c>
      <c r="E1198">
        <v>0.4</v>
      </c>
    </row>
    <row r="1199" spans="2:5">
      <c r="B1199" t="s">
        <v>23</v>
      </c>
      <c r="D1199">
        <v>19</v>
      </c>
      <c r="E1199">
        <v>0.2</v>
      </c>
    </row>
    <row r="1200" spans="2:5">
      <c r="B1200" t="s">
        <v>23</v>
      </c>
      <c r="D1200">
        <v>36</v>
      </c>
      <c r="E1200">
        <v>0</v>
      </c>
    </row>
    <row r="1201" spans="2:5">
      <c r="B1201" t="s">
        <v>24</v>
      </c>
      <c r="C1201">
        <v>3</v>
      </c>
      <c r="D1201">
        <v>0</v>
      </c>
      <c r="E1201">
        <v>0</v>
      </c>
    </row>
    <row r="1202" spans="2:5">
      <c r="B1202" t="s">
        <v>24</v>
      </c>
      <c r="D1202">
        <v>1</v>
      </c>
      <c r="E1202">
        <v>87.4</v>
      </c>
    </row>
    <row r="1203" spans="2:5">
      <c r="B1203" t="s">
        <v>24</v>
      </c>
      <c r="D1203">
        <v>2</v>
      </c>
      <c r="E1203">
        <v>10.8</v>
      </c>
    </row>
    <row r="1204" spans="2:5">
      <c r="B1204" t="s">
        <v>24</v>
      </c>
      <c r="D1204">
        <v>3</v>
      </c>
      <c r="E1204">
        <v>71.599999999999994</v>
      </c>
    </row>
    <row r="1205" spans="2:5">
      <c r="B1205" t="s">
        <v>24</v>
      </c>
      <c r="D1205">
        <v>4</v>
      </c>
      <c r="E1205">
        <v>68.3</v>
      </c>
    </row>
    <row r="1206" spans="2:5">
      <c r="B1206" t="s">
        <v>24</v>
      </c>
      <c r="D1206">
        <v>5</v>
      </c>
      <c r="E1206">
        <v>159.1</v>
      </c>
    </row>
    <row r="1207" spans="2:5">
      <c r="B1207" t="s">
        <v>24</v>
      </c>
      <c r="D1207">
        <v>6</v>
      </c>
      <c r="E1207">
        <v>88.4</v>
      </c>
    </row>
    <row r="1208" spans="2:5">
      <c r="B1208" t="s">
        <v>24</v>
      </c>
      <c r="D1208">
        <v>8</v>
      </c>
      <c r="E1208">
        <v>1.9</v>
      </c>
    </row>
    <row r="1209" spans="2:5">
      <c r="B1209" t="s">
        <v>24</v>
      </c>
      <c r="D1209">
        <v>10</v>
      </c>
      <c r="E1209">
        <v>0.8</v>
      </c>
    </row>
    <row r="1210" spans="2:5">
      <c r="B1210" t="s">
        <v>24</v>
      </c>
      <c r="D1210">
        <v>29</v>
      </c>
      <c r="E1210">
        <v>0</v>
      </c>
    </row>
    <row r="1211" spans="2:5">
      <c r="B1211" t="s">
        <v>24</v>
      </c>
      <c r="D1211">
        <v>41</v>
      </c>
      <c r="E1211">
        <v>0</v>
      </c>
    </row>
    <row r="1212" spans="2:5">
      <c r="B1212" t="s">
        <v>24</v>
      </c>
      <c r="D1212">
        <v>42</v>
      </c>
      <c r="E1212">
        <v>0</v>
      </c>
    </row>
    <row r="1213" spans="2:5">
      <c r="B1213" t="s">
        <v>24</v>
      </c>
      <c r="C1213">
        <v>4</v>
      </c>
      <c r="D1213">
        <v>0</v>
      </c>
      <c r="E1213">
        <v>0</v>
      </c>
    </row>
    <row r="1214" spans="2:5">
      <c r="B1214" t="s">
        <v>24</v>
      </c>
      <c r="D1214">
        <v>2</v>
      </c>
      <c r="E1214">
        <v>5.4</v>
      </c>
    </row>
    <row r="1215" spans="2:5">
      <c r="B1215" t="s">
        <v>24</v>
      </c>
      <c r="D1215">
        <v>3</v>
      </c>
      <c r="E1215">
        <v>8.6</v>
      </c>
    </row>
    <row r="1216" spans="2:5">
      <c r="B1216" t="s">
        <v>24</v>
      </c>
      <c r="D1216">
        <v>4</v>
      </c>
      <c r="E1216">
        <v>6.8000000000000007</v>
      </c>
    </row>
    <row r="1217" spans="2:5">
      <c r="B1217" t="s">
        <v>24</v>
      </c>
      <c r="D1217">
        <v>26</v>
      </c>
      <c r="E1217">
        <v>0</v>
      </c>
    </row>
    <row r="1218" spans="2:5">
      <c r="B1218" t="s">
        <v>24</v>
      </c>
      <c r="D1218">
        <v>40</v>
      </c>
      <c r="E1218">
        <v>0</v>
      </c>
    </row>
    <row r="1219" spans="2:5">
      <c r="B1219" t="s">
        <v>24</v>
      </c>
      <c r="C1219">
        <v>5</v>
      </c>
      <c r="D1219">
        <v>0</v>
      </c>
      <c r="E1219">
        <v>0</v>
      </c>
    </row>
    <row r="1220" spans="2:5">
      <c r="B1220" t="s">
        <v>24</v>
      </c>
      <c r="C1220">
        <v>6</v>
      </c>
      <c r="D1220">
        <v>0</v>
      </c>
      <c r="E1220">
        <v>0</v>
      </c>
    </row>
    <row r="1221" spans="2:5">
      <c r="B1221" t="s">
        <v>24</v>
      </c>
      <c r="C1221">
        <v>7</v>
      </c>
      <c r="D1221">
        <v>0</v>
      </c>
      <c r="E1221">
        <v>0</v>
      </c>
    </row>
    <row r="1222" spans="2:5">
      <c r="B1222" t="s">
        <v>25</v>
      </c>
      <c r="C1222">
        <v>3</v>
      </c>
      <c r="D1222">
        <v>0</v>
      </c>
      <c r="E1222">
        <v>0</v>
      </c>
    </row>
    <row r="1223" spans="2:5">
      <c r="B1223" t="s">
        <v>25</v>
      </c>
      <c r="D1223">
        <v>13</v>
      </c>
      <c r="E1223">
        <v>2169</v>
      </c>
    </row>
    <row r="1224" spans="2:5">
      <c r="B1224" t="s">
        <v>25</v>
      </c>
      <c r="D1224">
        <v>29</v>
      </c>
      <c r="E1224">
        <v>132350</v>
      </c>
    </row>
    <row r="1225" spans="2:5">
      <c r="B1225" t="s">
        <v>25</v>
      </c>
      <c r="D1225">
        <v>31</v>
      </c>
      <c r="E1225">
        <v>7300.5999999999995</v>
      </c>
    </row>
    <row r="1226" spans="2:5">
      <c r="B1226" t="s">
        <v>25</v>
      </c>
      <c r="D1226">
        <v>36</v>
      </c>
      <c r="E1226">
        <v>8219.9</v>
      </c>
    </row>
    <row r="1227" spans="2:5">
      <c r="B1227" t="s">
        <v>25</v>
      </c>
      <c r="D1227">
        <v>55</v>
      </c>
      <c r="E1227">
        <v>45696.7</v>
      </c>
    </row>
    <row r="1228" spans="2:5">
      <c r="B1228" t="s">
        <v>25</v>
      </c>
      <c r="D1228">
        <v>65</v>
      </c>
      <c r="E1228">
        <v>95848.2</v>
      </c>
    </row>
    <row r="1229" spans="2:5">
      <c r="B1229" t="s">
        <v>25</v>
      </c>
      <c r="D1229">
        <v>72</v>
      </c>
      <c r="E1229">
        <v>24059.1</v>
      </c>
    </row>
    <row r="1230" spans="2:5">
      <c r="B1230" t="s">
        <v>25</v>
      </c>
      <c r="C1230">
        <v>4</v>
      </c>
      <c r="D1230">
        <v>0</v>
      </c>
      <c r="E1230">
        <v>5.4</v>
      </c>
    </row>
    <row r="1231" spans="2:5">
      <c r="B1231" t="s">
        <v>25</v>
      </c>
      <c r="D1231">
        <v>1</v>
      </c>
      <c r="E1231">
        <v>25</v>
      </c>
    </row>
    <row r="1232" spans="2:5">
      <c r="B1232" t="s">
        <v>25</v>
      </c>
      <c r="D1232">
        <v>2</v>
      </c>
      <c r="E1232">
        <v>0.2</v>
      </c>
    </row>
    <row r="1233" spans="2:5">
      <c r="B1233" t="s">
        <v>25</v>
      </c>
      <c r="D1233">
        <v>4</v>
      </c>
      <c r="E1233">
        <v>28.6</v>
      </c>
    </row>
    <row r="1234" spans="2:5">
      <c r="B1234" t="s">
        <v>25</v>
      </c>
      <c r="D1234">
        <v>5</v>
      </c>
      <c r="E1234">
        <v>37</v>
      </c>
    </row>
    <row r="1235" spans="2:5">
      <c r="B1235" t="s">
        <v>25</v>
      </c>
      <c r="D1235">
        <v>8</v>
      </c>
      <c r="E1235">
        <v>28.799999999999997</v>
      </c>
    </row>
    <row r="1236" spans="2:5">
      <c r="B1236" t="s">
        <v>25</v>
      </c>
      <c r="D1236">
        <v>12</v>
      </c>
      <c r="E1236">
        <v>108.10000000000001</v>
      </c>
    </row>
    <row r="1237" spans="2:5">
      <c r="B1237" t="s">
        <v>25</v>
      </c>
      <c r="D1237">
        <v>17</v>
      </c>
      <c r="E1237">
        <v>2.4000000000000004</v>
      </c>
    </row>
    <row r="1238" spans="2:5">
      <c r="B1238" t="s">
        <v>25</v>
      </c>
      <c r="D1238">
        <v>24</v>
      </c>
      <c r="E1238">
        <v>1342.1000000000001</v>
      </c>
    </row>
    <row r="1239" spans="2:5">
      <c r="B1239" t="s">
        <v>25</v>
      </c>
      <c r="D1239">
        <v>26</v>
      </c>
      <c r="E1239">
        <v>12</v>
      </c>
    </row>
    <row r="1240" spans="2:5">
      <c r="B1240" t="s">
        <v>25</v>
      </c>
      <c r="D1240">
        <v>27</v>
      </c>
      <c r="E1240">
        <v>0.2</v>
      </c>
    </row>
    <row r="1241" spans="2:5">
      <c r="B1241" t="s">
        <v>25</v>
      </c>
      <c r="D1241">
        <v>28</v>
      </c>
      <c r="E1241">
        <v>6.1</v>
      </c>
    </row>
    <row r="1242" spans="2:5">
      <c r="B1242" t="s">
        <v>25</v>
      </c>
      <c r="D1242">
        <v>30</v>
      </c>
      <c r="E1242">
        <v>0.2</v>
      </c>
    </row>
    <row r="1243" spans="2:5">
      <c r="B1243" t="s">
        <v>25</v>
      </c>
      <c r="D1243">
        <v>33</v>
      </c>
      <c r="E1243">
        <v>0.3</v>
      </c>
    </row>
    <row r="1244" spans="2:5">
      <c r="B1244" t="s">
        <v>25</v>
      </c>
      <c r="D1244">
        <v>35</v>
      </c>
      <c r="E1244">
        <v>38487.200000000004</v>
      </c>
    </row>
    <row r="1245" spans="2:5">
      <c r="B1245" t="s">
        <v>25</v>
      </c>
      <c r="D1245">
        <v>43</v>
      </c>
      <c r="E1245">
        <v>1082.5</v>
      </c>
    </row>
    <row r="1246" spans="2:5">
      <c r="B1246" t="s">
        <v>25</v>
      </c>
      <c r="D1246">
        <v>48</v>
      </c>
      <c r="E1246">
        <v>29016.1</v>
      </c>
    </row>
    <row r="1247" spans="2:5">
      <c r="B1247" t="s">
        <v>25</v>
      </c>
      <c r="D1247">
        <v>52</v>
      </c>
      <c r="E1247">
        <v>52643.199999999997</v>
      </c>
    </row>
    <row r="1248" spans="2:5">
      <c r="B1248" t="s">
        <v>25</v>
      </c>
      <c r="D1248">
        <v>69</v>
      </c>
      <c r="E1248">
        <v>1252.2</v>
      </c>
    </row>
    <row r="1249" spans="2:5">
      <c r="B1249" t="s">
        <v>25</v>
      </c>
      <c r="C1249">
        <v>5</v>
      </c>
      <c r="D1249">
        <v>1</v>
      </c>
      <c r="E1249">
        <v>66.5</v>
      </c>
    </row>
    <row r="1250" spans="2:5">
      <c r="B1250" t="s">
        <v>25</v>
      </c>
      <c r="D1250">
        <v>2</v>
      </c>
      <c r="E1250">
        <v>197.8</v>
      </c>
    </row>
    <row r="1251" spans="2:5">
      <c r="B1251" t="s">
        <v>25</v>
      </c>
      <c r="D1251">
        <v>3</v>
      </c>
      <c r="E1251">
        <v>1293.3000000000002</v>
      </c>
    </row>
    <row r="1252" spans="2:5">
      <c r="B1252" t="s">
        <v>25</v>
      </c>
      <c r="D1252">
        <v>4</v>
      </c>
      <c r="E1252">
        <v>1774.8000000000002</v>
      </c>
    </row>
    <row r="1253" spans="2:5">
      <c r="B1253" t="s">
        <v>25</v>
      </c>
      <c r="D1253">
        <v>5</v>
      </c>
      <c r="E1253">
        <v>2112.8999999999996</v>
      </c>
    </row>
    <row r="1254" spans="2:5">
      <c r="B1254" t="s">
        <v>25</v>
      </c>
      <c r="D1254">
        <v>7</v>
      </c>
      <c r="E1254">
        <v>42.599999999999994</v>
      </c>
    </row>
    <row r="1255" spans="2:5">
      <c r="B1255" t="s">
        <v>25</v>
      </c>
      <c r="D1255">
        <v>8</v>
      </c>
      <c r="E1255">
        <v>64.099999999999994</v>
      </c>
    </row>
    <row r="1256" spans="2:5">
      <c r="B1256" t="s">
        <v>25</v>
      </c>
      <c r="D1256">
        <v>9</v>
      </c>
      <c r="E1256">
        <v>683.1</v>
      </c>
    </row>
    <row r="1257" spans="2:5">
      <c r="B1257" t="s">
        <v>25</v>
      </c>
      <c r="D1257">
        <v>10</v>
      </c>
      <c r="E1257">
        <v>1577</v>
      </c>
    </row>
    <row r="1258" spans="2:5">
      <c r="B1258" t="s">
        <v>25</v>
      </c>
      <c r="D1258">
        <v>12</v>
      </c>
      <c r="E1258">
        <v>0</v>
      </c>
    </row>
    <row r="1259" spans="2:5">
      <c r="B1259" t="s">
        <v>25</v>
      </c>
      <c r="D1259">
        <v>16</v>
      </c>
      <c r="E1259">
        <v>3841.7999999999997</v>
      </c>
    </row>
    <row r="1260" spans="2:5">
      <c r="B1260" t="s">
        <v>25</v>
      </c>
      <c r="D1260">
        <v>19</v>
      </c>
      <c r="E1260">
        <v>644.20000000000005</v>
      </c>
    </row>
    <row r="1261" spans="2:5">
      <c r="B1261" t="s">
        <v>25</v>
      </c>
      <c r="D1261">
        <v>20</v>
      </c>
      <c r="E1261">
        <v>2946.1000000000004</v>
      </c>
    </row>
    <row r="1262" spans="2:5">
      <c r="B1262" t="s">
        <v>25</v>
      </c>
      <c r="D1262">
        <v>25</v>
      </c>
      <c r="E1262">
        <v>1025</v>
      </c>
    </row>
    <row r="1263" spans="2:5">
      <c r="B1263" t="s">
        <v>25</v>
      </c>
      <c r="D1263">
        <v>37</v>
      </c>
      <c r="E1263">
        <v>10165.700000000001</v>
      </c>
    </row>
    <row r="1264" spans="2:5">
      <c r="B1264" t="s">
        <v>25</v>
      </c>
      <c r="D1264">
        <v>38</v>
      </c>
      <c r="E1264">
        <v>1150</v>
      </c>
    </row>
    <row r="1265" spans="2:5">
      <c r="B1265" t="s">
        <v>25</v>
      </c>
      <c r="D1265">
        <v>39</v>
      </c>
      <c r="E1265">
        <v>2623.7000000000007</v>
      </c>
    </row>
    <row r="1266" spans="2:5">
      <c r="B1266" t="s">
        <v>25</v>
      </c>
      <c r="D1266">
        <v>40</v>
      </c>
      <c r="E1266">
        <v>29.500000000000014</v>
      </c>
    </row>
    <row r="1267" spans="2:5">
      <c r="B1267" t="s">
        <v>25</v>
      </c>
      <c r="D1267">
        <v>62</v>
      </c>
      <c r="E1267">
        <v>0</v>
      </c>
    </row>
    <row r="1268" spans="2:5">
      <c r="B1268" t="s">
        <v>25</v>
      </c>
      <c r="C1268">
        <v>6</v>
      </c>
      <c r="D1268">
        <v>0</v>
      </c>
      <c r="E1268">
        <v>14.8</v>
      </c>
    </row>
    <row r="1269" spans="2:5">
      <c r="B1269" t="s">
        <v>25</v>
      </c>
      <c r="D1269">
        <v>1</v>
      </c>
      <c r="E1269">
        <v>80</v>
      </c>
    </row>
    <row r="1270" spans="2:5">
      <c r="B1270" t="s">
        <v>25</v>
      </c>
      <c r="D1270">
        <v>2</v>
      </c>
      <c r="E1270">
        <v>191.10000000000002</v>
      </c>
    </row>
    <row r="1271" spans="2:5">
      <c r="B1271" t="s">
        <v>25</v>
      </c>
      <c r="D1271">
        <v>3</v>
      </c>
      <c r="E1271">
        <v>315.2</v>
      </c>
    </row>
    <row r="1272" spans="2:5">
      <c r="B1272" t="s">
        <v>25</v>
      </c>
      <c r="D1272">
        <v>4</v>
      </c>
      <c r="E1272">
        <v>273.70000000000005</v>
      </c>
    </row>
    <row r="1273" spans="2:5">
      <c r="B1273" t="s">
        <v>25</v>
      </c>
      <c r="D1273">
        <v>5</v>
      </c>
      <c r="E1273">
        <v>123.19999999999999</v>
      </c>
    </row>
    <row r="1274" spans="2:5">
      <c r="B1274" t="s">
        <v>25</v>
      </c>
      <c r="D1274">
        <v>6</v>
      </c>
      <c r="E1274">
        <v>18.399999999999999</v>
      </c>
    </row>
    <row r="1275" spans="2:5">
      <c r="B1275" t="s">
        <v>25</v>
      </c>
      <c r="D1275">
        <v>10</v>
      </c>
      <c r="E1275">
        <v>0</v>
      </c>
    </row>
    <row r="1276" spans="2:5">
      <c r="B1276" t="s">
        <v>25</v>
      </c>
      <c r="D1276">
        <v>18</v>
      </c>
      <c r="E1276">
        <v>0</v>
      </c>
    </row>
    <row r="1277" spans="2:5">
      <c r="B1277" t="s">
        <v>25</v>
      </c>
      <c r="D1277">
        <v>34</v>
      </c>
      <c r="E1277">
        <v>0</v>
      </c>
    </row>
    <row r="1278" spans="2:5">
      <c r="B1278" t="s">
        <v>25</v>
      </c>
      <c r="D1278">
        <v>37</v>
      </c>
      <c r="E1278">
        <v>0</v>
      </c>
    </row>
    <row r="1279" spans="2:5">
      <c r="B1279" t="s">
        <v>25</v>
      </c>
      <c r="D1279">
        <v>39</v>
      </c>
      <c r="E1279">
        <v>0</v>
      </c>
    </row>
    <row r="1280" spans="2:5">
      <c r="B1280" t="s">
        <v>25</v>
      </c>
      <c r="D1280">
        <v>41</v>
      </c>
      <c r="E1280">
        <v>0</v>
      </c>
    </row>
    <row r="1281" spans="2:5">
      <c r="B1281" t="s">
        <v>25</v>
      </c>
      <c r="D1281">
        <v>59</v>
      </c>
      <c r="E1281">
        <v>0</v>
      </c>
    </row>
    <row r="1282" spans="2:5">
      <c r="B1282" t="s">
        <v>25</v>
      </c>
      <c r="C1282">
        <v>7</v>
      </c>
      <c r="D1282">
        <v>0</v>
      </c>
      <c r="E1282">
        <v>0</v>
      </c>
    </row>
    <row r="1283" spans="2:5">
      <c r="B1283" t="s">
        <v>25</v>
      </c>
      <c r="D1283">
        <v>1</v>
      </c>
      <c r="E1283">
        <v>25.6</v>
      </c>
    </row>
    <row r="1284" spans="2:5">
      <c r="B1284" t="s">
        <v>25</v>
      </c>
      <c r="D1284">
        <v>2</v>
      </c>
      <c r="E1284">
        <v>43.1</v>
      </c>
    </row>
    <row r="1285" spans="2:5">
      <c r="B1285" t="s">
        <v>25</v>
      </c>
      <c r="D1285">
        <v>3</v>
      </c>
      <c r="E1285">
        <v>119.50000000000001</v>
      </c>
    </row>
    <row r="1286" spans="2:5">
      <c r="B1286" t="s">
        <v>25</v>
      </c>
      <c r="D1286">
        <v>4</v>
      </c>
      <c r="E1286">
        <v>37.1</v>
      </c>
    </row>
    <row r="1287" spans="2:5">
      <c r="B1287" t="s">
        <v>25</v>
      </c>
      <c r="D1287">
        <v>15</v>
      </c>
      <c r="E1287">
        <v>0</v>
      </c>
    </row>
    <row r="1288" spans="2:5">
      <c r="B1288" t="s">
        <v>25</v>
      </c>
      <c r="D1288">
        <v>22</v>
      </c>
      <c r="E1288">
        <v>0</v>
      </c>
    </row>
    <row r="1289" spans="2:5">
      <c r="B1289" t="s">
        <v>25</v>
      </c>
      <c r="D1289">
        <v>24</v>
      </c>
      <c r="E1289">
        <v>0</v>
      </c>
    </row>
    <row r="1290" spans="2:5">
      <c r="B1290" t="s">
        <v>25</v>
      </c>
      <c r="D1290">
        <v>37</v>
      </c>
      <c r="E1290">
        <v>0</v>
      </c>
    </row>
    <row r="1291" spans="2:5">
      <c r="B1291" t="s">
        <v>25</v>
      </c>
      <c r="D1291">
        <v>38</v>
      </c>
      <c r="E1291">
        <v>0</v>
      </c>
    </row>
    <row r="1292" spans="2:5">
      <c r="B1292" t="s">
        <v>25</v>
      </c>
      <c r="D1292">
        <v>40</v>
      </c>
      <c r="E1292">
        <v>0</v>
      </c>
    </row>
    <row r="1293" spans="2:5">
      <c r="B1293" t="s">
        <v>25</v>
      </c>
      <c r="D1293">
        <v>55</v>
      </c>
      <c r="E1293">
        <v>0</v>
      </c>
    </row>
    <row r="1294" spans="2:5">
      <c r="B1294" t="s">
        <v>26</v>
      </c>
      <c r="C1294">
        <v>3</v>
      </c>
      <c r="D1294">
        <v>0</v>
      </c>
      <c r="E1294">
        <v>0</v>
      </c>
    </row>
    <row r="1295" spans="2:5">
      <c r="B1295" t="s">
        <v>26</v>
      </c>
      <c r="D1295">
        <v>2</v>
      </c>
      <c r="E1295">
        <v>131.6</v>
      </c>
    </row>
    <row r="1296" spans="2:5">
      <c r="B1296" t="s">
        <v>26</v>
      </c>
      <c r="D1296">
        <v>3</v>
      </c>
      <c r="E1296">
        <v>56</v>
      </c>
    </row>
    <row r="1297" spans="2:5">
      <c r="B1297" t="s">
        <v>26</v>
      </c>
      <c r="D1297">
        <v>4</v>
      </c>
      <c r="E1297">
        <v>71.8</v>
      </c>
    </row>
    <row r="1298" spans="2:5">
      <c r="B1298" t="s">
        <v>26</v>
      </c>
      <c r="D1298">
        <v>6</v>
      </c>
      <c r="E1298">
        <v>199.4</v>
      </c>
    </row>
    <row r="1299" spans="2:5">
      <c r="B1299" t="s">
        <v>26</v>
      </c>
      <c r="D1299">
        <v>8</v>
      </c>
      <c r="E1299">
        <v>912.90000000000009</v>
      </c>
    </row>
    <row r="1300" spans="2:5">
      <c r="B1300" t="s">
        <v>26</v>
      </c>
      <c r="D1300">
        <v>9</v>
      </c>
      <c r="E1300">
        <v>29</v>
      </c>
    </row>
    <row r="1301" spans="2:5">
      <c r="B1301" t="s">
        <v>26</v>
      </c>
      <c r="D1301">
        <v>10</v>
      </c>
      <c r="E1301">
        <v>1525</v>
      </c>
    </row>
    <row r="1302" spans="2:5">
      <c r="B1302" t="s">
        <v>26</v>
      </c>
      <c r="D1302">
        <v>11</v>
      </c>
      <c r="E1302">
        <v>883.50000000000011</v>
      </c>
    </row>
    <row r="1303" spans="2:5">
      <c r="B1303" t="s">
        <v>26</v>
      </c>
      <c r="D1303">
        <v>12</v>
      </c>
      <c r="E1303">
        <v>512.5</v>
      </c>
    </row>
    <row r="1304" spans="2:5">
      <c r="B1304" t="s">
        <v>26</v>
      </c>
      <c r="D1304">
        <v>13</v>
      </c>
      <c r="E1304">
        <v>1706.8000000000002</v>
      </c>
    </row>
    <row r="1305" spans="2:5">
      <c r="B1305" t="s">
        <v>26</v>
      </c>
      <c r="D1305">
        <v>14</v>
      </c>
      <c r="E1305">
        <v>119.19999999999999</v>
      </c>
    </row>
    <row r="1306" spans="2:5">
      <c r="B1306" t="s">
        <v>26</v>
      </c>
      <c r="D1306">
        <v>16</v>
      </c>
      <c r="E1306">
        <v>403.7</v>
      </c>
    </row>
    <row r="1307" spans="2:5">
      <c r="B1307" t="s">
        <v>26</v>
      </c>
      <c r="D1307">
        <v>17</v>
      </c>
      <c r="E1307">
        <v>864.90000000000009</v>
      </c>
    </row>
    <row r="1308" spans="2:5">
      <c r="B1308" t="s">
        <v>26</v>
      </c>
      <c r="D1308">
        <v>49</v>
      </c>
      <c r="E1308">
        <v>1988.7000000000003</v>
      </c>
    </row>
    <row r="1309" spans="2:5">
      <c r="B1309" t="s">
        <v>26</v>
      </c>
      <c r="D1309">
        <v>83</v>
      </c>
      <c r="E1309">
        <v>1375.7999999999993</v>
      </c>
    </row>
    <row r="1310" spans="2:5">
      <c r="B1310" t="s">
        <v>26</v>
      </c>
      <c r="D1310">
        <v>111</v>
      </c>
      <c r="E1310">
        <v>8574.1</v>
      </c>
    </row>
    <row r="1311" spans="2:5">
      <c r="B1311" t="s">
        <v>26</v>
      </c>
      <c r="D1311">
        <v>126</v>
      </c>
      <c r="E1311">
        <v>3297.3</v>
      </c>
    </row>
    <row r="1312" spans="2:5">
      <c r="B1312" t="s">
        <v>26</v>
      </c>
      <c r="D1312">
        <v>148</v>
      </c>
      <c r="E1312">
        <v>1146</v>
      </c>
    </row>
    <row r="1313" spans="2:5">
      <c r="B1313" t="s">
        <v>26</v>
      </c>
      <c r="C1313">
        <v>4</v>
      </c>
      <c r="D1313">
        <v>1</v>
      </c>
      <c r="E1313">
        <v>4.7</v>
      </c>
    </row>
    <row r="1314" spans="2:5">
      <c r="B1314" t="s">
        <v>26</v>
      </c>
      <c r="D1314">
        <v>2</v>
      </c>
      <c r="E1314">
        <v>74.100000000000009</v>
      </c>
    </row>
    <row r="1315" spans="2:5">
      <c r="B1315" t="s">
        <v>26</v>
      </c>
      <c r="D1315">
        <v>3</v>
      </c>
      <c r="E1315">
        <v>176.79999999999998</v>
      </c>
    </row>
    <row r="1316" spans="2:5">
      <c r="B1316" t="s">
        <v>26</v>
      </c>
      <c r="D1316">
        <v>4</v>
      </c>
      <c r="E1316">
        <v>400.40000000000003</v>
      </c>
    </row>
    <row r="1317" spans="2:5">
      <c r="B1317" t="s">
        <v>26</v>
      </c>
      <c r="D1317">
        <v>5</v>
      </c>
      <c r="E1317">
        <v>241.39999999999998</v>
      </c>
    </row>
    <row r="1318" spans="2:5">
      <c r="B1318" t="s">
        <v>26</v>
      </c>
      <c r="D1318">
        <v>6</v>
      </c>
      <c r="E1318">
        <v>176.29999999999998</v>
      </c>
    </row>
    <row r="1319" spans="2:5">
      <c r="B1319" t="s">
        <v>26</v>
      </c>
      <c r="D1319">
        <v>7</v>
      </c>
      <c r="E1319">
        <v>246.2</v>
      </c>
    </row>
    <row r="1320" spans="2:5">
      <c r="B1320" t="s">
        <v>26</v>
      </c>
      <c r="D1320">
        <v>8</v>
      </c>
      <c r="E1320">
        <v>543.1</v>
      </c>
    </row>
    <row r="1321" spans="2:5">
      <c r="B1321" t="s">
        <v>26</v>
      </c>
      <c r="D1321">
        <v>9</v>
      </c>
      <c r="E1321">
        <v>132</v>
      </c>
    </row>
    <row r="1322" spans="2:5">
      <c r="B1322" t="s">
        <v>26</v>
      </c>
      <c r="D1322">
        <v>10</v>
      </c>
      <c r="E1322">
        <v>748.2</v>
      </c>
    </row>
    <row r="1323" spans="2:5">
      <c r="B1323" t="s">
        <v>26</v>
      </c>
      <c r="D1323">
        <v>11</v>
      </c>
      <c r="E1323">
        <v>0</v>
      </c>
    </row>
    <row r="1324" spans="2:5">
      <c r="B1324" t="s">
        <v>26</v>
      </c>
      <c r="D1324">
        <v>12</v>
      </c>
      <c r="E1324">
        <v>87.300000000000011</v>
      </c>
    </row>
    <row r="1325" spans="2:5">
      <c r="B1325" t="s">
        <v>26</v>
      </c>
      <c r="D1325">
        <v>15</v>
      </c>
      <c r="E1325">
        <v>26.6</v>
      </c>
    </row>
    <row r="1326" spans="2:5">
      <c r="B1326" t="s">
        <v>26</v>
      </c>
      <c r="D1326">
        <v>19</v>
      </c>
      <c r="E1326">
        <v>162.30000000000001</v>
      </c>
    </row>
    <row r="1327" spans="2:5">
      <c r="B1327" t="s">
        <v>26</v>
      </c>
      <c r="D1327">
        <v>25</v>
      </c>
      <c r="E1327">
        <v>147.4</v>
      </c>
    </row>
    <row r="1328" spans="2:5">
      <c r="B1328" t="s">
        <v>26</v>
      </c>
      <c r="D1328">
        <v>43</v>
      </c>
      <c r="E1328">
        <v>0</v>
      </c>
    </row>
    <row r="1329" spans="2:5">
      <c r="B1329" t="s">
        <v>26</v>
      </c>
      <c r="D1329">
        <v>73</v>
      </c>
      <c r="E1329">
        <v>0</v>
      </c>
    </row>
    <row r="1330" spans="2:5">
      <c r="B1330" t="s">
        <v>26</v>
      </c>
      <c r="D1330">
        <v>99</v>
      </c>
      <c r="E1330">
        <v>514.79999999999995</v>
      </c>
    </row>
    <row r="1331" spans="2:5">
      <c r="B1331" t="s">
        <v>26</v>
      </c>
      <c r="D1331">
        <v>112</v>
      </c>
      <c r="E1331">
        <v>0</v>
      </c>
    </row>
    <row r="1332" spans="2:5">
      <c r="B1332" t="s">
        <v>26</v>
      </c>
      <c r="D1332">
        <v>130</v>
      </c>
      <c r="E1332">
        <v>0</v>
      </c>
    </row>
    <row r="1333" spans="2:5">
      <c r="B1333" t="s">
        <v>26</v>
      </c>
      <c r="C1333">
        <v>5</v>
      </c>
      <c r="D1333">
        <v>1</v>
      </c>
      <c r="E1333">
        <v>1.2</v>
      </c>
    </row>
    <row r="1334" spans="2:5">
      <c r="B1334" t="s">
        <v>26</v>
      </c>
      <c r="D1334">
        <v>2</v>
      </c>
      <c r="E1334">
        <v>66.299999999999983</v>
      </c>
    </row>
    <row r="1335" spans="2:5">
      <c r="B1335" t="s">
        <v>26</v>
      </c>
      <c r="D1335">
        <v>3</v>
      </c>
      <c r="E1335">
        <v>107.1</v>
      </c>
    </row>
    <row r="1336" spans="2:5">
      <c r="B1336" t="s">
        <v>26</v>
      </c>
      <c r="D1336">
        <v>4</v>
      </c>
      <c r="E1336">
        <v>308.99999999999994</v>
      </c>
    </row>
    <row r="1337" spans="2:5">
      <c r="B1337" t="s">
        <v>26</v>
      </c>
      <c r="D1337">
        <v>5</v>
      </c>
      <c r="E1337">
        <v>133</v>
      </c>
    </row>
    <row r="1338" spans="2:5">
      <c r="B1338" t="s">
        <v>26</v>
      </c>
      <c r="D1338">
        <v>6</v>
      </c>
      <c r="E1338">
        <v>225.29999999999998</v>
      </c>
    </row>
    <row r="1339" spans="2:5">
      <c r="B1339" t="s">
        <v>26</v>
      </c>
      <c r="D1339">
        <v>7</v>
      </c>
      <c r="E1339">
        <v>79.899999999999991</v>
      </c>
    </row>
    <row r="1340" spans="2:5">
      <c r="B1340" t="s">
        <v>26</v>
      </c>
      <c r="D1340">
        <v>12</v>
      </c>
      <c r="E1340">
        <v>0</v>
      </c>
    </row>
    <row r="1341" spans="2:5">
      <c r="B1341" t="s">
        <v>26</v>
      </c>
      <c r="D1341">
        <v>36</v>
      </c>
      <c r="E1341">
        <v>0</v>
      </c>
    </row>
    <row r="1342" spans="2:5">
      <c r="B1342" t="s">
        <v>26</v>
      </c>
      <c r="D1342">
        <v>65</v>
      </c>
      <c r="E1342">
        <v>0</v>
      </c>
    </row>
    <row r="1343" spans="2:5">
      <c r="B1343" t="s">
        <v>26</v>
      </c>
      <c r="D1343">
        <v>86</v>
      </c>
      <c r="E1343">
        <v>0</v>
      </c>
    </row>
    <row r="1344" spans="2:5">
      <c r="B1344" t="s">
        <v>26</v>
      </c>
      <c r="D1344">
        <v>98</v>
      </c>
      <c r="E1344">
        <v>0</v>
      </c>
    </row>
    <row r="1345" spans="2:5">
      <c r="B1345" t="s">
        <v>26</v>
      </c>
      <c r="D1345">
        <v>111</v>
      </c>
      <c r="E1345">
        <v>0</v>
      </c>
    </row>
    <row r="1346" spans="2:5">
      <c r="B1346" t="s">
        <v>26</v>
      </c>
      <c r="C1346">
        <v>6</v>
      </c>
      <c r="D1346">
        <v>0</v>
      </c>
      <c r="E1346">
        <v>0</v>
      </c>
    </row>
    <row r="1347" spans="2:5">
      <c r="B1347" t="s">
        <v>26</v>
      </c>
      <c r="D1347">
        <v>2</v>
      </c>
      <c r="E1347">
        <v>8.6000000000000014</v>
      </c>
    </row>
    <row r="1348" spans="2:5">
      <c r="B1348" t="s">
        <v>26</v>
      </c>
      <c r="D1348">
        <v>3</v>
      </c>
      <c r="E1348">
        <v>91</v>
      </c>
    </row>
    <row r="1349" spans="2:5">
      <c r="B1349" t="s">
        <v>26</v>
      </c>
      <c r="D1349">
        <v>4</v>
      </c>
      <c r="E1349">
        <v>44.7</v>
      </c>
    </row>
    <row r="1350" spans="2:5">
      <c r="B1350" t="s">
        <v>26</v>
      </c>
      <c r="D1350">
        <v>5</v>
      </c>
      <c r="E1350">
        <v>44</v>
      </c>
    </row>
    <row r="1351" spans="2:5">
      <c r="B1351" t="s">
        <v>26</v>
      </c>
      <c r="D1351">
        <v>7</v>
      </c>
      <c r="E1351">
        <v>4.6000000000000005</v>
      </c>
    </row>
    <row r="1352" spans="2:5">
      <c r="B1352" t="s">
        <v>26</v>
      </c>
      <c r="D1352">
        <v>15</v>
      </c>
      <c r="E1352">
        <v>0</v>
      </c>
    </row>
    <row r="1353" spans="2:5">
      <c r="B1353" t="s">
        <v>26</v>
      </c>
      <c r="D1353">
        <v>34</v>
      </c>
      <c r="E1353">
        <v>0</v>
      </c>
    </row>
    <row r="1354" spans="2:5">
      <c r="B1354" t="s">
        <v>26</v>
      </c>
      <c r="D1354">
        <v>59</v>
      </c>
      <c r="E1354">
        <v>0</v>
      </c>
    </row>
    <row r="1355" spans="2:5">
      <c r="B1355" t="s">
        <v>26</v>
      </c>
      <c r="D1355">
        <v>83</v>
      </c>
      <c r="E1355">
        <v>0</v>
      </c>
    </row>
    <row r="1356" spans="2:5">
      <c r="B1356" t="s">
        <v>26</v>
      </c>
      <c r="D1356">
        <v>94</v>
      </c>
      <c r="E1356">
        <v>0</v>
      </c>
    </row>
    <row r="1357" spans="2:5">
      <c r="B1357" t="s">
        <v>26</v>
      </c>
      <c r="D1357">
        <v>107</v>
      </c>
      <c r="E1357">
        <v>0</v>
      </c>
    </row>
    <row r="1358" spans="2:5">
      <c r="B1358" t="s">
        <v>26</v>
      </c>
      <c r="C1358">
        <v>7</v>
      </c>
      <c r="D1358">
        <v>0</v>
      </c>
      <c r="E1358">
        <v>0</v>
      </c>
    </row>
    <row r="1359" spans="2:5">
      <c r="B1359" t="s">
        <v>26</v>
      </c>
      <c r="D1359">
        <v>2</v>
      </c>
      <c r="E1359">
        <v>7.4</v>
      </c>
    </row>
    <row r="1360" spans="2:5">
      <c r="B1360" t="s">
        <v>26</v>
      </c>
      <c r="D1360">
        <v>3</v>
      </c>
      <c r="E1360">
        <v>30.900000000000002</v>
      </c>
    </row>
    <row r="1361" spans="2:5">
      <c r="B1361" t="s">
        <v>26</v>
      </c>
      <c r="D1361">
        <v>4</v>
      </c>
      <c r="E1361">
        <v>14.8</v>
      </c>
    </row>
    <row r="1362" spans="2:5">
      <c r="B1362" t="s">
        <v>26</v>
      </c>
      <c r="D1362">
        <v>21</v>
      </c>
      <c r="E1362">
        <v>0</v>
      </c>
    </row>
    <row r="1363" spans="2:5">
      <c r="B1363" t="s">
        <v>26</v>
      </c>
      <c r="D1363">
        <v>33</v>
      </c>
      <c r="E1363">
        <v>0</v>
      </c>
    </row>
    <row r="1364" spans="2:5">
      <c r="B1364" t="s">
        <v>26</v>
      </c>
      <c r="D1364">
        <v>56</v>
      </c>
      <c r="E1364">
        <v>0</v>
      </c>
    </row>
    <row r="1365" spans="2:5">
      <c r="B1365" t="s">
        <v>26</v>
      </c>
      <c r="D1365">
        <v>82</v>
      </c>
      <c r="E1365">
        <v>0</v>
      </c>
    </row>
    <row r="1366" spans="2:5">
      <c r="B1366" t="s">
        <v>26</v>
      </c>
      <c r="D1366">
        <v>90</v>
      </c>
      <c r="E1366">
        <v>0</v>
      </c>
    </row>
    <row r="1367" spans="2:5">
      <c r="B1367" t="s">
        <v>26</v>
      </c>
      <c r="D1367">
        <v>107</v>
      </c>
      <c r="E1367">
        <v>0</v>
      </c>
    </row>
    <row r="1368" spans="2:5">
      <c r="B1368" t="s">
        <v>27</v>
      </c>
      <c r="C1368">
        <v>3</v>
      </c>
      <c r="D1368">
        <v>2</v>
      </c>
      <c r="E1368">
        <v>311.10000000000002</v>
      </c>
    </row>
    <row r="1369" spans="2:5">
      <c r="B1369" t="s">
        <v>27</v>
      </c>
      <c r="D1369">
        <v>3</v>
      </c>
      <c r="E1369">
        <v>1232.8</v>
      </c>
    </row>
    <row r="1370" spans="2:5">
      <c r="B1370" t="s">
        <v>27</v>
      </c>
      <c r="D1370">
        <v>4</v>
      </c>
      <c r="E1370">
        <v>2980</v>
      </c>
    </row>
    <row r="1371" spans="2:5">
      <c r="B1371" t="s">
        <v>27</v>
      </c>
      <c r="D1371">
        <v>5</v>
      </c>
      <c r="E1371">
        <v>404.4</v>
      </c>
    </row>
    <row r="1372" spans="2:5">
      <c r="B1372" t="s">
        <v>27</v>
      </c>
      <c r="D1372">
        <v>6</v>
      </c>
      <c r="E1372">
        <v>1258.3</v>
      </c>
    </row>
    <row r="1373" spans="2:5">
      <c r="B1373" t="s">
        <v>27</v>
      </c>
      <c r="D1373">
        <v>8</v>
      </c>
      <c r="E1373">
        <v>1956.3</v>
      </c>
    </row>
    <row r="1374" spans="2:5">
      <c r="B1374" t="s">
        <v>27</v>
      </c>
      <c r="D1374">
        <v>9</v>
      </c>
      <c r="E1374">
        <v>1640.5000000000002</v>
      </c>
    </row>
    <row r="1375" spans="2:5">
      <c r="B1375" t="s">
        <v>27</v>
      </c>
      <c r="D1375">
        <v>10</v>
      </c>
      <c r="E1375">
        <v>514.69999999999993</v>
      </c>
    </row>
    <row r="1376" spans="2:5">
      <c r="B1376" t="s">
        <v>27</v>
      </c>
      <c r="D1376">
        <v>13</v>
      </c>
      <c r="E1376">
        <v>105.4</v>
      </c>
    </row>
    <row r="1377" spans="2:5">
      <c r="B1377" t="s">
        <v>27</v>
      </c>
      <c r="D1377">
        <v>14</v>
      </c>
      <c r="E1377">
        <v>220.60000000000002</v>
      </c>
    </row>
    <row r="1378" spans="2:5">
      <c r="B1378" t="s">
        <v>27</v>
      </c>
      <c r="D1378">
        <v>15</v>
      </c>
      <c r="E1378">
        <v>106.1</v>
      </c>
    </row>
    <row r="1379" spans="2:5">
      <c r="B1379" t="s">
        <v>27</v>
      </c>
      <c r="D1379">
        <v>19</v>
      </c>
      <c r="E1379">
        <v>228</v>
      </c>
    </row>
    <row r="1380" spans="2:5">
      <c r="B1380" t="s">
        <v>27</v>
      </c>
      <c r="D1380">
        <v>25</v>
      </c>
      <c r="E1380">
        <v>313</v>
      </c>
    </row>
    <row r="1381" spans="2:5">
      <c r="B1381" t="s">
        <v>27</v>
      </c>
      <c r="D1381">
        <v>32</v>
      </c>
      <c r="E1381">
        <v>43.9</v>
      </c>
    </row>
    <row r="1382" spans="2:5">
      <c r="B1382" t="s">
        <v>27</v>
      </c>
      <c r="D1382">
        <v>44</v>
      </c>
      <c r="E1382">
        <v>0</v>
      </c>
    </row>
    <row r="1383" spans="2:5">
      <c r="B1383" t="s">
        <v>27</v>
      </c>
      <c r="D1383">
        <v>57</v>
      </c>
      <c r="E1383">
        <v>0</v>
      </c>
    </row>
    <row r="1384" spans="2:5">
      <c r="B1384" t="s">
        <v>27</v>
      </c>
      <c r="D1384">
        <v>70</v>
      </c>
      <c r="E1384">
        <v>0</v>
      </c>
    </row>
    <row r="1385" spans="2:5">
      <c r="B1385" t="s">
        <v>27</v>
      </c>
      <c r="D1385">
        <v>95</v>
      </c>
      <c r="E1385">
        <v>0</v>
      </c>
    </row>
    <row r="1386" spans="2:5">
      <c r="B1386" t="s">
        <v>27</v>
      </c>
      <c r="D1386">
        <v>104</v>
      </c>
      <c r="E1386">
        <v>0</v>
      </c>
    </row>
    <row r="1387" spans="2:5">
      <c r="B1387" t="s">
        <v>27</v>
      </c>
      <c r="D1387">
        <v>109</v>
      </c>
      <c r="E1387">
        <v>73</v>
      </c>
    </row>
    <row r="1388" spans="2:5">
      <c r="B1388" t="s">
        <v>27</v>
      </c>
      <c r="D1388">
        <v>117</v>
      </c>
      <c r="E1388">
        <v>0</v>
      </c>
    </row>
    <row r="1389" spans="2:5">
      <c r="B1389" t="s">
        <v>27</v>
      </c>
      <c r="D1389">
        <v>120</v>
      </c>
      <c r="E1389">
        <v>816.40000000000009</v>
      </c>
    </row>
    <row r="1390" spans="2:5">
      <c r="B1390" t="s">
        <v>27</v>
      </c>
      <c r="D1390">
        <v>130</v>
      </c>
      <c r="E1390">
        <v>907.60000000000036</v>
      </c>
    </row>
    <row r="1391" spans="2:5">
      <c r="B1391" t="s">
        <v>27</v>
      </c>
      <c r="C1391">
        <v>4</v>
      </c>
      <c r="D1391">
        <v>0</v>
      </c>
      <c r="E1391">
        <v>4.5</v>
      </c>
    </row>
    <row r="1392" spans="2:5">
      <c r="B1392" t="s">
        <v>27</v>
      </c>
      <c r="D1392">
        <v>1</v>
      </c>
      <c r="E1392">
        <v>52.100000000000009</v>
      </c>
    </row>
    <row r="1393" spans="2:5">
      <c r="B1393" t="s">
        <v>27</v>
      </c>
      <c r="D1393">
        <v>2</v>
      </c>
      <c r="E1393">
        <v>156.30000000000001</v>
      </c>
    </row>
    <row r="1394" spans="2:5">
      <c r="B1394" t="s">
        <v>27</v>
      </c>
      <c r="D1394">
        <v>3</v>
      </c>
      <c r="E1394">
        <v>104.1</v>
      </c>
    </row>
    <row r="1395" spans="2:5">
      <c r="B1395" t="s">
        <v>27</v>
      </c>
      <c r="D1395">
        <v>4</v>
      </c>
      <c r="E1395">
        <v>171.3</v>
      </c>
    </row>
    <row r="1396" spans="2:5">
      <c r="B1396" t="s">
        <v>27</v>
      </c>
      <c r="D1396">
        <v>5</v>
      </c>
      <c r="E1396">
        <v>160.9</v>
      </c>
    </row>
    <row r="1397" spans="2:5">
      <c r="B1397" t="s">
        <v>27</v>
      </c>
      <c r="D1397">
        <v>6</v>
      </c>
      <c r="E1397">
        <v>84.9</v>
      </c>
    </row>
    <row r="1398" spans="2:5">
      <c r="B1398" t="s">
        <v>27</v>
      </c>
      <c r="D1398">
        <v>7</v>
      </c>
      <c r="E1398">
        <v>70.900000000000006</v>
      </c>
    </row>
    <row r="1399" spans="2:5">
      <c r="B1399" t="s">
        <v>27</v>
      </c>
      <c r="D1399">
        <v>8</v>
      </c>
      <c r="E1399">
        <v>17.900000000000002</v>
      </c>
    </row>
    <row r="1400" spans="2:5">
      <c r="B1400" t="s">
        <v>27</v>
      </c>
      <c r="D1400">
        <v>41</v>
      </c>
      <c r="E1400">
        <v>0</v>
      </c>
    </row>
    <row r="1401" spans="2:5">
      <c r="B1401" t="s">
        <v>27</v>
      </c>
      <c r="D1401">
        <v>49</v>
      </c>
      <c r="E1401">
        <v>0</v>
      </c>
    </row>
    <row r="1402" spans="2:5">
      <c r="B1402" t="s">
        <v>27</v>
      </c>
      <c r="D1402">
        <v>64</v>
      </c>
      <c r="E1402">
        <v>0</v>
      </c>
    </row>
    <row r="1403" spans="2:5">
      <c r="B1403" t="s">
        <v>27</v>
      </c>
      <c r="D1403">
        <v>80</v>
      </c>
      <c r="E1403">
        <v>0</v>
      </c>
    </row>
    <row r="1404" spans="2:5">
      <c r="B1404" t="s">
        <v>27</v>
      </c>
      <c r="D1404">
        <v>95</v>
      </c>
      <c r="E1404">
        <v>0</v>
      </c>
    </row>
    <row r="1405" spans="2:5">
      <c r="B1405" t="s">
        <v>27</v>
      </c>
      <c r="D1405">
        <v>106</v>
      </c>
      <c r="E1405">
        <v>0</v>
      </c>
    </row>
    <row r="1406" spans="2:5">
      <c r="B1406" t="s">
        <v>27</v>
      </c>
      <c r="D1406">
        <v>107</v>
      </c>
      <c r="E1406">
        <v>0</v>
      </c>
    </row>
    <row r="1407" spans="2:5">
      <c r="B1407" t="s">
        <v>27</v>
      </c>
      <c r="D1407">
        <v>120</v>
      </c>
      <c r="E1407">
        <v>0</v>
      </c>
    </row>
    <row r="1408" spans="2:5">
      <c r="B1408" t="s">
        <v>27</v>
      </c>
      <c r="C1408">
        <v>5</v>
      </c>
      <c r="D1408">
        <v>0</v>
      </c>
      <c r="E1408">
        <v>0</v>
      </c>
    </row>
    <row r="1409" spans="2:5">
      <c r="B1409" t="s">
        <v>27</v>
      </c>
      <c r="D1409">
        <v>1</v>
      </c>
      <c r="E1409">
        <v>1.4</v>
      </c>
    </row>
    <row r="1410" spans="2:5">
      <c r="B1410" t="s">
        <v>27</v>
      </c>
      <c r="D1410">
        <v>2</v>
      </c>
      <c r="E1410">
        <v>22.7</v>
      </c>
    </row>
    <row r="1411" spans="2:5">
      <c r="B1411" t="s">
        <v>27</v>
      </c>
      <c r="D1411">
        <v>3</v>
      </c>
      <c r="E1411">
        <v>24.7</v>
      </c>
    </row>
    <row r="1412" spans="2:5">
      <c r="B1412" t="s">
        <v>27</v>
      </c>
      <c r="D1412">
        <v>4</v>
      </c>
      <c r="E1412">
        <v>70.599999999999994</v>
      </c>
    </row>
    <row r="1413" spans="2:5">
      <c r="B1413" t="s">
        <v>27</v>
      </c>
      <c r="D1413">
        <v>5</v>
      </c>
      <c r="E1413">
        <v>36.4</v>
      </c>
    </row>
    <row r="1414" spans="2:5">
      <c r="B1414" t="s">
        <v>27</v>
      </c>
      <c r="D1414">
        <v>6</v>
      </c>
      <c r="E1414">
        <v>28.4</v>
      </c>
    </row>
    <row r="1415" spans="2:5">
      <c r="B1415" t="s">
        <v>27</v>
      </c>
      <c r="D1415">
        <v>7</v>
      </c>
      <c r="E1415">
        <v>3.6999999999999997</v>
      </c>
    </row>
    <row r="1416" spans="2:5">
      <c r="B1416" t="s">
        <v>27</v>
      </c>
      <c r="D1416">
        <v>10</v>
      </c>
      <c r="E1416">
        <v>2.2000000000000002</v>
      </c>
    </row>
    <row r="1417" spans="2:5">
      <c r="B1417" t="s">
        <v>27</v>
      </c>
      <c r="D1417">
        <v>35</v>
      </c>
      <c r="E1417">
        <v>0</v>
      </c>
    </row>
    <row r="1418" spans="2:5">
      <c r="B1418" t="s">
        <v>27</v>
      </c>
      <c r="D1418">
        <v>41</v>
      </c>
      <c r="E1418">
        <v>0</v>
      </c>
    </row>
    <row r="1419" spans="2:5">
      <c r="B1419" t="s">
        <v>27</v>
      </c>
      <c r="D1419">
        <v>55</v>
      </c>
      <c r="E1419">
        <v>0</v>
      </c>
    </row>
    <row r="1420" spans="2:5">
      <c r="B1420" t="s">
        <v>27</v>
      </c>
      <c r="D1420">
        <v>81</v>
      </c>
      <c r="E1420">
        <v>0</v>
      </c>
    </row>
    <row r="1421" spans="2:5">
      <c r="B1421" t="s">
        <v>27</v>
      </c>
      <c r="D1421">
        <v>91</v>
      </c>
      <c r="E1421">
        <v>0</v>
      </c>
    </row>
    <row r="1422" spans="2:5">
      <c r="B1422" t="s">
        <v>27</v>
      </c>
      <c r="D1422">
        <v>93</v>
      </c>
      <c r="E1422">
        <v>0</v>
      </c>
    </row>
    <row r="1423" spans="2:5">
      <c r="B1423" t="s">
        <v>27</v>
      </c>
      <c r="D1423">
        <v>106</v>
      </c>
      <c r="E1423">
        <v>0</v>
      </c>
    </row>
    <row r="1424" spans="2:5">
      <c r="B1424" t="s">
        <v>27</v>
      </c>
      <c r="C1424">
        <v>6</v>
      </c>
      <c r="D1424">
        <v>0</v>
      </c>
      <c r="E1424">
        <v>0</v>
      </c>
    </row>
    <row r="1425" spans="2:5">
      <c r="B1425" t="s">
        <v>27</v>
      </c>
      <c r="D1425">
        <v>1</v>
      </c>
      <c r="E1425">
        <v>1.2000000000000002</v>
      </c>
    </row>
    <row r="1426" spans="2:5">
      <c r="B1426" t="s">
        <v>27</v>
      </c>
      <c r="D1426">
        <v>2</v>
      </c>
      <c r="E1426">
        <v>0.8</v>
      </c>
    </row>
    <row r="1427" spans="2:5">
      <c r="B1427" t="s">
        <v>27</v>
      </c>
      <c r="D1427">
        <v>3</v>
      </c>
      <c r="E1427">
        <v>13.299999999999999</v>
      </c>
    </row>
    <row r="1428" spans="2:5">
      <c r="B1428" t="s">
        <v>27</v>
      </c>
      <c r="D1428">
        <v>4</v>
      </c>
      <c r="E1428">
        <v>20.400000000000002</v>
      </c>
    </row>
    <row r="1429" spans="2:5">
      <c r="B1429" t="s">
        <v>27</v>
      </c>
      <c r="D1429">
        <v>5</v>
      </c>
      <c r="E1429">
        <v>5</v>
      </c>
    </row>
    <row r="1430" spans="2:5">
      <c r="B1430" t="s">
        <v>27</v>
      </c>
      <c r="D1430">
        <v>38</v>
      </c>
      <c r="E1430">
        <v>0</v>
      </c>
    </row>
    <row r="1431" spans="2:5">
      <c r="B1431" t="s">
        <v>27</v>
      </c>
      <c r="D1431">
        <v>53</v>
      </c>
      <c r="E1431">
        <v>0</v>
      </c>
    </row>
    <row r="1432" spans="2:5">
      <c r="B1432" t="s">
        <v>27</v>
      </c>
      <c r="D1432">
        <v>86</v>
      </c>
      <c r="E1432">
        <v>0</v>
      </c>
    </row>
    <row r="1433" spans="2:5">
      <c r="B1433" t="s">
        <v>27</v>
      </c>
      <c r="C1433">
        <v>7</v>
      </c>
      <c r="D1433">
        <v>0</v>
      </c>
      <c r="E1433">
        <v>0</v>
      </c>
    </row>
    <row r="1434" spans="2:5">
      <c r="B1434" t="s">
        <v>27</v>
      </c>
      <c r="D1434">
        <v>2</v>
      </c>
      <c r="E1434">
        <v>2</v>
      </c>
    </row>
    <row r="1435" spans="2:5">
      <c r="B1435" t="s">
        <v>27</v>
      </c>
      <c r="D1435">
        <v>3</v>
      </c>
      <c r="E1435">
        <v>7.3</v>
      </c>
    </row>
    <row r="1436" spans="2:5">
      <c r="B1436" t="s">
        <v>27</v>
      </c>
      <c r="D1436">
        <v>4</v>
      </c>
      <c r="E1436">
        <v>5.7</v>
      </c>
    </row>
    <row r="1437" spans="2:5">
      <c r="B1437" t="s">
        <v>27</v>
      </c>
      <c r="D1437">
        <v>36</v>
      </c>
      <c r="E1437">
        <v>0</v>
      </c>
    </row>
    <row r="1438" spans="2:5">
      <c r="B1438" t="s">
        <v>27</v>
      </c>
      <c r="D1438">
        <v>48</v>
      </c>
      <c r="E1438">
        <v>0</v>
      </c>
    </row>
    <row r="1439" spans="2:5">
      <c r="B1439" t="s">
        <v>27</v>
      </c>
      <c r="D1439">
        <v>78</v>
      </c>
      <c r="E1439">
        <v>0</v>
      </c>
    </row>
    <row r="1440" spans="2:5">
      <c r="B1440" t="s">
        <v>28</v>
      </c>
      <c r="C1440">
        <v>3</v>
      </c>
      <c r="D1440">
        <v>0</v>
      </c>
      <c r="E1440">
        <v>14.999999999999943</v>
      </c>
    </row>
    <row r="1441" spans="2:5">
      <c r="B1441" t="s">
        <v>28</v>
      </c>
      <c r="D1441">
        <v>1</v>
      </c>
      <c r="E1441">
        <v>541</v>
      </c>
    </row>
    <row r="1442" spans="2:5">
      <c r="B1442" t="s">
        <v>28</v>
      </c>
      <c r="D1442">
        <v>2</v>
      </c>
      <c r="E1442">
        <v>1114.8999999999999</v>
      </c>
    </row>
    <row r="1443" spans="2:5">
      <c r="B1443" t="s">
        <v>28</v>
      </c>
      <c r="D1443">
        <v>3</v>
      </c>
      <c r="E1443">
        <v>8651.9</v>
      </c>
    </row>
    <row r="1444" spans="2:5">
      <c r="B1444" t="s">
        <v>28</v>
      </c>
      <c r="D1444">
        <v>4</v>
      </c>
      <c r="E1444">
        <v>1054.3</v>
      </c>
    </row>
    <row r="1445" spans="2:5">
      <c r="B1445" t="s">
        <v>28</v>
      </c>
      <c r="D1445">
        <v>5</v>
      </c>
      <c r="E1445">
        <v>3.8</v>
      </c>
    </row>
    <row r="1446" spans="2:5">
      <c r="B1446" t="s">
        <v>28</v>
      </c>
      <c r="D1446">
        <v>6</v>
      </c>
      <c r="E1446">
        <v>3825.6</v>
      </c>
    </row>
    <row r="1447" spans="2:5">
      <c r="B1447" t="s">
        <v>28</v>
      </c>
      <c r="D1447">
        <v>7</v>
      </c>
      <c r="E1447">
        <v>155.80000000000001</v>
      </c>
    </row>
    <row r="1448" spans="2:5">
      <c r="B1448" t="s">
        <v>28</v>
      </c>
      <c r="D1448">
        <v>8</v>
      </c>
      <c r="E1448">
        <v>69.599999999999994</v>
      </c>
    </row>
    <row r="1449" spans="2:5">
      <c r="B1449" t="s">
        <v>28</v>
      </c>
      <c r="D1449">
        <v>9</v>
      </c>
      <c r="E1449">
        <v>551.29999999999995</v>
      </c>
    </row>
    <row r="1450" spans="2:5">
      <c r="B1450" t="s">
        <v>28</v>
      </c>
      <c r="D1450">
        <v>11</v>
      </c>
      <c r="E1450">
        <v>6479</v>
      </c>
    </row>
    <row r="1451" spans="2:5">
      <c r="B1451" t="s">
        <v>28</v>
      </c>
      <c r="D1451">
        <v>12</v>
      </c>
      <c r="E1451">
        <v>0</v>
      </c>
    </row>
    <row r="1452" spans="2:5">
      <c r="B1452" t="s">
        <v>28</v>
      </c>
      <c r="D1452">
        <v>17</v>
      </c>
      <c r="E1452">
        <v>2573.1999999999998</v>
      </c>
    </row>
    <row r="1453" spans="2:5">
      <c r="B1453" t="s">
        <v>28</v>
      </c>
      <c r="D1453">
        <v>18</v>
      </c>
      <c r="E1453">
        <v>0</v>
      </c>
    </row>
    <row r="1454" spans="2:5">
      <c r="B1454" t="s">
        <v>28</v>
      </c>
      <c r="D1454">
        <v>21</v>
      </c>
      <c r="E1454">
        <v>65.5</v>
      </c>
    </row>
    <row r="1455" spans="2:5">
      <c r="B1455" t="s">
        <v>28</v>
      </c>
      <c r="D1455">
        <v>29</v>
      </c>
      <c r="E1455">
        <v>6891.7999999999993</v>
      </c>
    </row>
    <row r="1456" spans="2:5">
      <c r="B1456" t="s">
        <v>28</v>
      </c>
      <c r="D1456">
        <v>36</v>
      </c>
      <c r="E1456">
        <v>1013.6000000000001</v>
      </c>
    </row>
    <row r="1457" spans="2:5">
      <c r="B1457" t="s">
        <v>28</v>
      </c>
      <c r="C1457">
        <v>4</v>
      </c>
      <c r="D1457">
        <v>0</v>
      </c>
      <c r="E1457">
        <v>0.4</v>
      </c>
    </row>
    <row r="1458" spans="2:5">
      <c r="B1458" t="s">
        <v>28</v>
      </c>
      <c r="D1458">
        <v>1</v>
      </c>
      <c r="E1458">
        <v>1.2</v>
      </c>
    </row>
    <row r="1459" spans="2:5">
      <c r="B1459" t="s">
        <v>28</v>
      </c>
      <c r="D1459">
        <v>2</v>
      </c>
      <c r="E1459">
        <v>0.6</v>
      </c>
    </row>
    <row r="1460" spans="2:5">
      <c r="B1460" t="s">
        <v>28</v>
      </c>
      <c r="D1460">
        <v>4</v>
      </c>
      <c r="E1460">
        <v>13.3</v>
      </c>
    </row>
    <row r="1461" spans="2:5">
      <c r="B1461" t="s">
        <v>28</v>
      </c>
      <c r="D1461">
        <v>6</v>
      </c>
      <c r="E1461">
        <v>0</v>
      </c>
    </row>
    <row r="1462" spans="2:5">
      <c r="B1462" t="s">
        <v>28</v>
      </c>
      <c r="D1462">
        <v>16</v>
      </c>
      <c r="E1462">
        <v>0</v>
      </c>
    </row>
    <row r="1463" spans="2:5">
      <c r="B1463" t="s">
        <v>28</v>
      </c>
      <c r="D1463">
        <v>27</v>
      </c>
      <c r="E1463">
        <v>0</v>
      </c>
    </row>
    <row r="1464" spans="2:5">
      <c r="B1464" t="s">
        <v>28</v>
      </c>
      <c r="C1464">
        <v>5</v>
      </c>
      <c r="D1464">
        <v>0</v>
      </c>
      <c r="E1464">
        <v>0</v>
      </c>
    </row>
    <row r="1465" spans="2:5">
      <c r="B1465" t="s">
        <v>28</v>
      </c>
      <c r="C1465">
        <v>6</v>
      </c>
      <c r="D1465">
        <v>0</v>
      </c>
      <c r="E1465">
        <v>0</v>
      </c>
    </row>
    <row r="1466" spans="2:5">
      <c r="B1466" t="s">
        <v>28</v>
      </c>
      <c r="C1466">
        <v>7</v>
      </c>
      <c r="D1466">
        <v>0</v>
      </c>
      <c r="E1466">
        <v>0</v>
      </c>
    </row>
    <row r="1467" spans="2:5">
      <c r="B1467" t="s">
        <v>29</v>
      </c>
      <c r="C1467">
        <v>3</v>
      </c>
      <c r="D1467">
        <v>0</v>
      </c>
      <c r="E1467">
        <v>0</v>
      </c>
    </row>
    <row r="1468" spans="2:5">
      <c r="B1468" t="s">
        <v>29</v>
      </c>
      <c r="D1468">
        <v>6</v>
      </c>
      <c r="E1468">
        <v>4569.8999999999996</v>
      </c>
    </row>
    <row r="1469" spans="2:5">
      <c r="B1469" t="s">
        <v>29</v>
      </c>
      <c r="D1469">
        <v>10</v>
      </c>
      <c r="E1469">
        <v>22.400000000000002</v>
      </c>
    </row>
    <row r="1470" spans="2:5">
      <c r="B1470" t="s">
        <v>29</v>
      </c>
      <c r="D1470">
        <v>12</v>
      </c>
      <c r="E1470">
        <v>22563.199999999997</v>
      </c>
    </row>
    <row r="1471" spans="2:5">
      <c r="B1471" t="s">
        <v>29</v>
      </c>
      <c r="D1471">
        <v>20</v>
      </c>
      <c r="E1471">
        <v>39.9</v>
      </c>
    </row>
    <row r="1472" spans="2:5">
      <c r="B1472" t="s">
        <v>29</v>
      </c>
      <c r="D1472">
        <v>25</v>
      </c>
      <c r="E1472">
        <v>241.5</v>
      </c>
    </row>
    <row r="1473" spans="2:5">
      <c r="B1473" t="s">
        <v>29</v>
      </c>
      <c r="D1473">
        <v>26</v>
      </c>
      <c r="E1473">
        <v>8701.4000000000015</v>
      </c>
    </row>
    <row r="1474" spans="2:5">
      <c r="B1474" t="s">
        <v>29</v>
      </c>
      <c r="D1474">
        <v>27</v>
      </c>
      <c r="E1474">
        <v>152.19999999999999</v>
      </c>
    </row>
    <row r="1475" spans="2:5">
      <c r="B1475" t="s">
        <v>29</v>
      </c>
      <c r="D1475">
        <v>28</v>
      </c>
      <c r="E1475">
        <v>162.6</v>
      </c>
    </row>
    <row r="1476" spans="2:5">
      <c r="B1476" t="s">
        <v>29</v>
      </c>
      <c r="D1476">
        <v>30</v>
      </c>
      <c r="E1476">
        <v>462.69999999999993</v>
      </c>
    </row>
    <row r="1477" spans="2:5">
      <c r="B1477" t="s">
        <v>29</v>
      </c>
      <c r="D1477">
        <v>31</v>
      </c>
      <c r="E1477">
        <v>443.19999999999993</v>
      </c>
    </row>
    <row r="1478" spans="2:5">
      <c r="B1478" t="s">
        <v>29</v>
      </c>
      <c r="D1478">
        <v>32</v>
      </c>
      <c r="E1478">
        <v>269.60000000000002</v>
      </c>
    </row>
    <row r="1479" spans="2:5">
      <c r="B1479" t="s">
        <v>29</v>
      </c>
      <c r="D1479">
        <v>33</v>
      </c>
      <c r="E1479">
        <v>230</v>
      </c>
    </row>
    <row r="1480" spans="2:5">
      <c r="B1480" t="s">
        <v>29</v>
      </c>
      <c r="D1480">
        <v>34</v>
      </c>
      <c r="E1480">
        <v>283.30000000000007</v>
      </c>
    </row>
    <row r="1481" spans="2:5">
      <c r="B1481" t="s">
        <v>29</v>
      </c>
      <c r="D1481">
        <v>35</v>
      </c>
      <c r="E1481">
        <v>34914.699999999997</v>
      </c>
    </row>
    <row r="1482" spans="2:5">
      <c r="B1482" t="s">
        <v>29</v>
      </c>
      <c r="D1482">
        <v>36</v>
      </c>
      <c r="E1482">
        <v>42.800000000000068</v>
      </c>
    </row>
    <row r="1483" spans="2:5">
      <c r="B1483" t="s">
        <v>29</v>
      </c>
      <c r="D1483">
        <v>44</v>
      </c>
      <c r="E1483">
        <v>65825.7</v>
      </c>
    </row>
    <row r="1484" spans="2:5">
      <c r="B1484" t="s">
        <v>29</v>
      </c>
      <c r="D1484">
        <v>49</v>
      </c>
      <c r="E1484">
        <v>51310.8</v>
      </c>
    </row>
    <row r="1485" spans="2:5">
      <c r="B1485" t="s">
        <v>29</v>
      </c>
      <c r="C1485">
        <v>4</v>
      </c>
      <c r="D1485">
        <v>0</v>
      </c>
      <c r="E1485">
        <v>0</v>
      </c>
    </row>
    <row r="1486" spans="2:5">
      <c r="B1486" t="s">
        <v>29</v>
      </c>
      <c r="D1486">
        <v>1</v>
      </c>
      <c r="E1486">
        <v>44398.999999999993</v>
      </c>
    </row>
    <row r="1487" spans="2:5">
      <c r="B1487" t="s">
        <v>29</v>
      </c>
      <c r="D1487">
        <v>2</v>
      </c>
      <c r="E1487">
        <v>5.4</v>
      </c>
    </row>
    <row r="1488" spans="2:5">
      <c r="B1488" t="s">
        <v>29</v>
      </c>
      <c r="D1488">
        <v>3</v>
      </c>
      <c r="E1488">
        <v>11.8</v>
      </c>
    </row>
    <row r="1489" spans="2:5">
      <c r="B1489" t="s">
        <v>29</v>
      </c>
      <c r="D1489">
        <v>4</v>
      </c>
      <c r="E1489">
        <v>7</v>
      </c>
    </row>
    <row r="1490" spans="2:5">
      <c r="B1490" t="s">
        <v>29</v>
      </c>
      <c r="D1490">
        <v>5</v>
      </c>
      <c r="E1490">
        <v>4.3</v>
      </c>
    </row>
    <row r="1491" spans="2:5">
      <c r="B1491" t="s">
        <v>29</v>
      </c>
      <c r="D1491">
        <v>12</v>
      </c>
      <c r="E1491">
        <v>1275.3</v>
      </c>
    </row>
    <row r="1492" spans="2:5">
      <c r="B1492" t="s">
        <v>29</v>
      </c>
      <c r="D1492">
        <v>14</v>
      </c>
      <c r="E1492">
        <v>1235.6999999999998</v>
      </c>
    </row>
    <row r="1493" spans="2:5">
      <c r="B1493" t="s">
        <v>29</v>
      </c>
      <c r="D1493">
        <v>15</v>
      </c>
      <c r="E1493">
        <v>616.70000000000005</v>
      </c>
    </row>
    <row r="1494" spans="2:5">
      <c r="B1494" t="s">
        <v>29</v>
      </c>
      <c r="D1494">
        <v>17</v>
      </c>
      <c r="E1494">
        <v>87.6</v>
      </c>
    </row>
    <row r="1495" spans="2:5">
      <c r="B1495" t="s">
        <v>29</v>
      </c>
      <c r="D1495">
        <v>18</v>
      </c>
      <c r="E1495">
        <v>94.399999999999991</v>
      </c>
    </row>
    <row r="1496" spans="2:5">
      <c r="B1496" t="s">
        <v>29</v>
      </c>
      <c r="D1496">
        <v>21</v>
      </c>
      <c r="E1496">
        <v>1434.2</v>
      </c>
    </row>
    <row r="1497" spans="2:5">
      <c r="B1497" t="s">
        <v>29</v>
      </c>
      <c r="D1497">
        <v>22</v>
      </c>
      <c r="E1497">
        <v>881.5</v>
      </c>
    </row>
    <row r="1498" spans="2:5">
      <c r="B1498" t="s">
        <v>29</v>
      </c>
      <c r="D1498">
        <v>23</v>
      </c>
      <c r="E1498">
        <v>1341.5</v>
      </c>
    </row>
    <row r="1499" spans="2:5">
      <c r="B1499" t="s">
        <v>29</v>
      </c>
      <c r="D1499">
        <v>24</v>
      </c>
      <c r="E1499">
        <v>0</v>
      </c>
    </row>
    <row r="1500" spans="2:5">
      <c r="B1500" t="s">
        <v>29</v>
      </c>
      <c r="D1500">
        <v>25</v>
      </c>
      <c r="E1500">
        <v>3224.3</v>
      </c>
    </row>
    <row r="1501" spans="2:5">
      <c r="B1501" t="s">
        <v>29</v>
      </c>
      <c r="D1501">
        <v>26</v>
      </c>
      <c r="E1501">
        <v>1939.7</v>
      </c>
    </row>
    <row r="1502" spans="2:5">
      <c r="B1502" t="s">
        <v>29</v>
      </c>
      <c r="D1502">
        <v>27</v>
      </c>
      <c r="E1502">
        <v>0.4</v>
      </c>
    </row>
    <row r="1503" spans="2:5">
      <c r="B1503" t="s">
        <v>29</v>
      </c>
      <c r="D1503">
        <v>28</v>
      </c>
      <c r="E1503">
        <v>2920.2000000000003</v>
      </c>
    </row>
    <row r="1504" spans="2:5">
      <c r="B1504" t="s">
        <v>29</v>
      </c>
      <c r="D1504">
        <v>29</v>
      </c>
      <c r="E1504">
        <v>3719.4000000000005</v>
      </c>
    </row>
    <row r="1505" spans="2:5">
      <c r="B1505" t="s">
        <v>29</v>
      </c>
      <c r="D1505">
        <v>31</v>
      </c>
      <c r="E1505">
        <v>0</v>
      </c>
    </row>
    <row r="1506" spans="2:5">
      <c r="B1506" t="s">
        <v>29</v>
      </c>
      <c r="D1506">
        <v>42</v>
      </c>
      <c r="E1506">
        <v>19413.400000000001</v>
      </c>
    </row>
    <row r="1507" spans="2:5">
      <c r="B1507" t="s">
        <v>29</v>
      </c>
      <c r="D1507">
        <v>45</v>
      </c>
      <c r="E1507">
        <v>53298.600000000006</v>
      </c>
    </row>
    <row r="1508" spans="2:5">
      <c r="B1508" t="s">
        <v>29</v>
      </c>
      <c r="C1508">
        <v>5</v>
      </c>
      <c r="D1508">
        <v>0</v>
      </c>
      <c r="E1508">
        <v>10689.3</v>
      </c>
    </row>
    <row r="1509" spans="2:5">
      <c r="B1509" t="s">
        <v>29</v>
      </c>
      <c r="D1509">
        <v>1</v>
      </c>
      <c r="E1509">
        <v>0.1</v>
      </c>
    </row>
    <row r="1510" spans="2:5">
      <c r="B1510" t="s">
        <v>29</v>
      </c>
      <c r="D1510">
        <v>2</v>
      </c>
      <c r="E1510">
        <v>1029</v>
      </c>
    </row>
    <row r="1511" spans="2:5">
      <c r="B1511" t="s">
        <v>29</v>
      </c>
      <c r="D1511">
        <v>3</v>
      </c>
      <c r="E1511">
        <v>0.5</v>
      </c>
    </row>
    <row r="1512" spans="2:5">
      <c r="B1512" t="s">
        <v>29</v>
      </c>
      <c r="D1512">
        <v>4</v>
      </c>
      <c r="E1512">
        <v>610.50000000000011</v>
      </c>
    </row>
    <row r="1513" spans="2:5">
      <c r="B1513" t="s">
        <v>29</v>
      </c>
      <c r="D1513">
        <v>6</v>
      </c>
      <c r="E1513">
        <v>3066.2000000000003</v>
      </c>
    </row>
    <row r="1514" spans="2:5">
      <c r="B1514" t="s">
        <v>29</v>
      </c>
      <c r="D1514">
        <v>10</v>
      </c>
      <c r="E1514">
        <v>2282.7999999999997</v>
      </c>
    </row>
    <row r="1515" spans="2:5">
      <c r="B1515" t="s">
        <v>29</v>
      </c>
      <c r="D1515">
        <v>12</v>
      </c>
      <c r="E1515">
        <v>2303.6999999999998</v>
      </c>
    </row>
    <row r="1516" spans="2:5">
      <c r="B1516" t="s">
        <v>29</v>
      </c>
      <c r="D1516">
        <v>14</v>
      </c>
      <c r="E1516">
        <v>5294.8</v>
      </c>
    </row>
    <row r="1517" spans="2:5">
      <c r="B1517" t="s">
        <v>29</v>
      </c>
      <c r="D1517">
        <v>15</v>
      </c>
      <c r="E1517">
        <v>2024.3999999999999</v>
      </c>
    </row>
    <row r="1518" spans="2:5">
      <c r="B1518" t="s">
        <v>29</v>
      </c>
      <c r="D1518">
        <v>20</v>
      </c>
      <c r="E1518">
        <v>4337.8</v>
      </c>
    </row>
    <row r="1519" spans="2:5">
      <c r="B1519" t="s">
        <v>29</v>
      </c>
      <c r="D1519">
        <v>26</v>
      </c>
      <c r="E1519">
        <v>3081.6000000000004</v>
      </c>
    </row>
    <row r="1520" spans="2:5">
      <c r="B1520" t="s">
        <v>29</v>
      </c>
      <c r="D1520">
        <v>40</v>
      </c>
      <c r="E1520">
        <v>0</v>
      </c>
    </row>
    <row r="1521" spans="2:5">
      <c r="B1521" t="s">
        <v>29</v>
      </c>
      <c r="D1521">
        <v>42</v>
      </c>
      <c r="E1521">
        <v>0</v>
      </c>
    </row>
    <row r="1522" spans="2:5">
      <c r="B1522" t="s">
        <v>29</v>
      </c>
      <c r="C1522">
        <v>6</v>
      </c>
      <c r="D1522">
        <v>0</v>
      </c>
      <c r="E1522">
        <v>0.2</v>
      </c>
    </row>
    <row r="1523" spans="2:5">
      <c r="B1523" t="s">
        <v>29</v>
      </c>
      <c r="D1523">
        <v>1</v>
      </c>
      <c r="E1523">
        <v>28.000000000000004</v>
      </c>
    </row>
    <row r="1524" spans="2:5">
      <c r="B1524" t="s">
        <v>29</v>
      </c>
      <c r="D1524">
        <v>2</v>
      </c>
      <c r="E1524">
        <v>11.5</v>
      </c>
    </row>
    <row r="1525" spans="2:5">
      <c r="B1525" t="s">
        <v>29</v>
      </c>
      <c r="D1525">
        <v>3</v>
      </c>
      <c r="E1525">
        <v>1.6</v>
      </c>
    </row>
    <row r="1526" spans="2:5">
      <c r="B1526" t="s">
        <v>29</v>
      </c>
      <c r="C1526">
        <v>7</v>
      </c>
      <c r="D1526">
        <v>0</v>
      </c>
      <c r="E1526">
        <v>0</v>
      </c>
    </row>
    <row r="1527" spans="2:5">
      <c r="B1527" t="s">
        <v>29</v>
      </c>
      <c r="D1527">
        <v>1</v>
      </c>
      <c r="E1527">
        <v>0.2</v>
      </c>
    </row>
    <row r="1528" spans="2:5">
      <c r="B1528" t="s">
        <v>30</v>
      </c>
      <c r="C1528">
        <v>3</v>
      </c>
      <c r="D1528">
        <v>0</v>
      </c>
      <c r="E1528">
        <v>0</v>
      </c>
    </row>
    <row r="1529" spans="2:5">
      <c r="B1529" t="s">
        <v>30</v>
      </c>
      <c r="D1529">
        <v>1</v>
      </c>
      <c r="E1529">
        <v>697.30000000000007</v>
      </c>
    </row>
    <row r="1530" spans="2:5">
      <c r="B1530" t="s">
        <v>30</v>
      </c>
      <c r="D1530">
        <v>2</v>
      </c>
      <c r="E1530">
        <v>1637.8000000000002</v>
      </c>
    </row>
    <row r="1531" spans="2:5">
      <c r="B1531" t="s">
        <v>30</v>
      </c>
      <c r="D1531">
        <v>3</v>
      </c>
      <c r="E1531">
        <v>1070</v>
      </c>
    </row>
    <row r="1532" spans="2:5">
      <c r="B1532" t="s">
        <v>30</v>
      </c>
      <c r="D1532">
        <v>4</v>
      </c>
      <c r="E1532">
        <v>1220.8</v>
      </c>
    </row>
    <row r="1533" spans="2:5">
      <c r="B1533" t="s">
        <v>30</v>
      </c>
      <c r="D1533">
        <v>5</v>
      </c>
      <c r="E1533">
        <v>1009.6</v>
      </c>
    </row>
    <row r="1534" spans="2:5">
      <c r="B1534" t="s">
        <v>30</v>
      </c>
      <c r="D1534">
        <v>6</v>
      </c>
      <c r="E1534">
        <v>2260</v>
      </c>
    </row>
    <row r="1535" spans="2:5">
      <c r="B1535" t="s">
        <v>30</v>
      </c>
      <c r="D1535">
        <v>7</v>
      </c>
      <c r="E1535">
        <v>844.2</v>
      </c>
    </row>
    <row r="1536" spans="2:5">
      <c r="B1536" t="s">
        <v>30</v>
      </c>
      <c r="D1536">
        <v>8</v>
      </c>
      <c r="E1536">
        <v>804.90000000000009</v>
      </c>
    </row>
    <row r="1537" spans="2:5">
      <c r="B1537" t="s">
        <v>30</v>
      </c>
      <c r="D1537">
        <v>9</v>
      </c>
      <c r="E1537">
        <v>89.2</v>
      </c>
    </row>
    <row r="1538" spans="2:5">
      <c r="B1538" t="s">
        <v>30</v>
      </c>
      <c r="D1538">
        <v>12</v>
      </c>
      <c r="E1538">
        <v>11071.099999999999</v>
      </c>
    </row>
    <row r="1539" spans="2:5">
      <c r="B1539" t="s">
        <v>30</v>
      </c>
      <c r="D1539">
        <v>13</v>
      </c>
      <c r="E1539">
        <v>376.20000000000005</v>
      </c>
    </row>
    <row r="1540" spans="2:5">
      <c r="B1540" t="s">
        <v>30</v>
      </c>
      <c r="D1540">
        <v>21</v>
      </c>
      <c r="E1540">
        <v>7.2000000000000028</v>
      </c>
    </row>
    <row r="1541" spans="2:5">
      <c r="B1541" t="s">
        <v>30</v>
      </c>
      <c r="D1541">
        <v>30</v>
      </c>
      <c r="E1541">
        <v>99.200000000000045</v>
      </c>
    </row>
    <row r="1542" spans="2:5">
      <c r="B1542" t="s">
        <v>30</v>
      </c>
      <c r="D1542">
        <v>32</v>
      </c>
      <c r="E1542">
        <v>299.29999999999995</v>
      </c>
    </row>
    <row r="1543" spans="2:5">
      <c r="B1543" t="s">
        <v>30</v>
      </c>
      <c r="D1543">
        <v>51</v>
      </c>
      <c r="E1543">
        <v>20795.5</v>
      </c>
    </row>
    <row r="1544" spans="2:5">
      <c r="B1544" t="s">
        <v>30</v>
      </c>
      <c r="D1544">
        <v>53</v>
      </c>
      <c r="E1544">
        <v>2803.7999999999997</v>
      </c>
    </row>
    <row r="1545" spans="2:5">
      <c r="B1545" t="s">
        <v>30</v>
      </c>
      <c r="D1545">
        <v>76</v>
      </c>
      <c r="E1545">
        <v>25702.6</v>
      </c>
    </row>
    <row r="1546" spans="2:5">
      <c r="B1546" t="s">
        <v>30</v>
      </c>
      <c r="C1546">
        <v>4</v>
      </c>
      <c r="D1546">
        <v>0</v>
      </c>
      <c r="E1546">
        <v>0</v>
      </c>
    </row>
    <row r="1547" spans="2:5">
      <c r="B1547" t="s">
        <v>30</v>
      </c>
      <c r="D1547">
        <v>1</v>
      </c>
      <c r="E1547">
        <v>2125</v>
      </c>
    </row>
    <row r="1548" spans="2:5">
      <c r="B1548" t="s">
        <v>30</v>
      </c>
      <c r="D1548">
        <v>2</v>
      </c>
      <c r="E1548">
        <v>182.3</v>
      </c>
    </row>
    <row r="1549" spans="2:5">
      <c r="B1549" t="s">
        <v>30</v>
      </c>
      <c r="D1549">
        <v>3</v>
      </c>
      <c r="E1549">
        <v>797.5</v>
      </c>
    </row>
    <row r="1550" spans="2:5">
      <c r="B1550" t="s">
        <v>30</v>
      </c>
      <c r="D1550">
        <v>4</v>
      </c>
      <c r="E1550">
        <v>2001.7999999999997</v>
      </c>
    </row>
    <row r="1551" spans="2:5">
      <c r="B1551" t="s">
        <v>30</v>
      </c>
      <c r="D1551">
        <v>5</v>
      </c>
      <c r="E1551">
        <v>2684.2000000000003</v>
      </c>
    </row>
    <row r="1552" spans="2:5">
      <c r="B1552" t="s">
        <v>30</v>
      </c>
      <c r="D1552">
        <v>6</v>
      </c>
      <c r="E1552">
        <v>514.5</v>
      </c>
    </row>
    <row r="1553" spans="2:5">
      <c r="B1553" t="s">
        <v>30</v>
      </c>
      <c r="D1553">
        <v>7</v>
      </c>
      <c r="E1553">
        <v>53.099999999999994</v>
      </c>
    </row>
    <row r="1554" spans="2:5">
      <c r="B1554" t="s">
        <v>30</v>
      </c>
      <c r="D1554">
        <v>8</v>
      </c>
      <c r="E1554">
        <v>375.8</v>
      </c>
    </row>
    <row r="1555" spans="2:5">
      <c r="B1555" t="s">
        <v>30</v>
      </c>
      <c r="D1555">
        <v>9</v>
      </c>
      <c r="E1555">
        <v>1625.3</v>
      </c>
    </row>
    <row r="1556" spans="2:5">
      <c r="B1556" t="s">
        <v>30</v>
      </c>
      <c r="D1556">
        <v>11</v>
      </c>
      <c r="E1556">
        <v>857.8</v>
      </c>
    </row>
    <row r="1557" spans="2:5">
      <c r="B1557" t="s">
        <v>30</v>
      </c>
      <c r="D1557">
        <v>12</v>
      </c>
      <c r="E1557">
        <v>175.99999999999977</v>
      </c>
    </row>
    <row r="1558" spans="2:5">
      <c r="B1558" t="s">
        <v>30</v>
      </c>
      <c r="D1558">
        <v>14</v>
      </c>
      <c r="E1558">
        <v>0</v>
      </c>
    </row>
    <row r="1559" spans="2:5">
      <c r="B1559" t="s">
        <v>30</v>
      </c>
      <c r="D1559">
        <v>16</v>
      </c>
      <c r="E1559">
        <v>242.2</v>
      </c>
    </row>
    <row r="1560" spans="2:5">
      <c r="B1560" t="s">
        <v>30</v>
      </c>
      <c r="D1560">
        <v>19</v>
      </c>
      <c r="E1560">
        <v>0</v>
      </c>
    </row>
    <row r="1561" spans="2:5">
      <c r="B1561" t="s">
        <v>30</v>
      </c>
      <c r="D1561">
        <v>27</v>
      </c>
      <c r="E1561">
        <v>0</v>
      </c>
    </row>
    <row r="1562" spans="2:5">
      <c r="B1562" t="s">
        <v>30</v>
      </c>
      <c r="D1562">
        <v>29</v>
      </c>
      <c r="E1562">
        <v>0</v>
      </c>
    </row>
    <row r="1563" spans="2:5">
      <c r="B1563" t="s">
        <v>30</v>
      </c>
      <c r="D1563">
        <v>44</v>
      </c>
      <c r="E1563">
        <v>0</v>
      </c>
    </row>
    <row r="1564" spans="2:5">
      <c r="B1564" t="s">
        <v>30</v>
      </c>
      <c r="D1564">
        <v>46</v>
      </c>
      <c r="E1564">
        <v>0</v>
      </c>
    </row>
    <row r="1565" spans="2:5">
      <c r="B1565" t="s">
        <v>30</v>
      </c>
      <c r="D1565">
        <v>71</v>
      </c>
      <c r="E1565">
        <v>49.899999999999636</v>
      </c>
    </row>
    <row r="1566" spans="2:5">
      <c r="B1566" t="s">
        <v>30</v>
      </c>
      <c r="C1566">
        <v>5</v>
      </c>
      <c r="D1566">
        <v>0</v>
      </c>
      <c r="E1566">
        <v>0</v>
      </c>
    </row>
    <row r="1567" spans="2:5">
      <c r="B1567" t="s">
        <v>30</v>
      </c>
      <c r="D1567">
        <v>1</v>
      </c>
      <c r="E1567">
        <v>102.39999999999999</v>
      </c>
    </row>
    <row r="1568" spans="2:5">
      <c r="B1568" t="s">
        <v>30</v>
      </c>
      <c r="D1568">
        <v>2</v>
      </c>
      <c r="E1568">
        <v>380.9</v>
      </c>
    </row>
    <row r="1569" spans="2:5">
      <c r="B1569" t="s">
        <v>30</v>
      </c>
      <c r="D1569">
        <v>3</v>
      </c>
      <c r="E1569">
        <v>476.59999999999991</v>
      </c>
    </row>
    <row r="1570" spans="2:5">
      <c r="B1570" t="s">
        <v>30</v>
      </c>
      <c r="D1570">
        <v>4</v>
      </c>
      <c r="E1570">
        <v>762.09999999999991</v>
      </c>
    </row>
    <row r="1571" spans="2:5">
      <c r="B1571" t="s">
        <v>30</v>
      </c>
      <c r="D1571">
        <v>5</v>
      </c>
      <c r="E1571">
        <v>457.59999999999997</v>
      </c>
    </row>
    <row r="1572" spans="2:5">
      <c r="B1572" t="s">
        <v>30</v>
      </c>
      <c r="D1572">
        <v>6</v>
      </c>
      <c r="E1572">
        <v>35.9</v>
      </c>
    </row>
    <row r="1573" spans="2:5">
      <c r="B1573" t="s">
        <v>30</v>
      </c>
      <c r="D1573">
        <v>7</v>
      </c>
      <c r="E1573">
        <v>122.69999999999999</v>
      </c>
    </row>
    <row r="1574" spans="2:5">
      <c r="B1574" t="s">
        <v>30</v>
      </c>
      <c r="D1574">
        <v>8</v>
      </c>
      <c r="E1574">
        <v>0</v>
      </c>
    </row>
    <row r="1575" spans="2:5">
      <c r="B1575" t="s">
        <v>30</v>
      </c>
      <c r="D1575">
        <v>13</v>
      </c>
      <c r="E1575">
        <v>0</v>
      </c>
    </row>
    <row r="1576" spans="2:5">
      <c r="B1576" t="s">
        <v>30</v>
      </c>
      <c r="D1576">
        <v>15</v>
      </c>
      <c r="E1576">
        <v>0</v>
      </c>
    </row>
    <row r="1577" spans="2:5">
      <c r="B1577" t="s">
        <v>30</v>
      </c>
      <c r="D1577">
        <v>19</v>
      </c>
      <c r="E1577">
        <v>0</v>
      </c>
    </row>
    <row r="1578" spans="2:5">
      <c r="B1578" t="s">
        <v>30</v>
      </c>
      <c r="D1578">
        <v>20</v>
      </c>
      <c r="E1578">
        <v>0</v>
      </c>
    </row>
    <row r="1579" spans="2:5">
      <c r="B1579" t="s">
        <v>30</v>
      </c>
      <c r="D1579">
        <v>23</v>
      </c>
      <c r="E1579">
        <v>0</v>
      </c>
    </row>
    <row r="1580" spans="2:5">
      <c r="B1580" t="s">
        <v>30</v>
      </c>
      <c r="D1580">
        <v>26</v>
      </c>
      <c r="E1580">
        <v>0</v>
      </c>
    </row>
    <row r="1581" spans="2:5">
      <c r="B1581" t="s">
        <v>30</v>
      </c>
      <c r="D1581">
        <v>30</v>
      </c>
      <c r="E1581">
        <v>0</v>
      </c>
    </row>
    <row r="1582" spans="2:5">
      <c r="B1582" t="s">
        <v>30</v>
      </c>
      <c r="D1582">
        <v>42</v>
      </c>
      <c r="E1582">
        <v>0</v>
      </c>
    </row>
    <row r="1583" spans="2:5">
      <c r="B1583" t="s">
        <v>30</v>
      </c>
      <c r="D1583">
        <v>59</v>
      </c>
      <c r="E1583">
        <v>0</v>
      </c>
    </row>
    <row r="1584" spans="2:5">
      <c r="B1584" t="s">
        <v>30</v>
      </c>
      <c r="C1584">
        <v>6</v>
      </c>
      <c r="D1584">
        <v>0</v>
      </c>
      <c r="E1584">
        <v>18.5</v>
      </c>
    </row>
    <row r="1585" spans="2:5">
      <c r="B1585" t="s">
        <v>30</v>
      </c>
      <c r="D1585">
        <v>1</v>
      </c>
      <c r="E1585">
        <v>28.599999999999998</v>
      </c>
    </row>
    <row r="1586" spans="2:5">
      <c r="B1586" t="s">
        <v>30</v>
      </c>
      <c r="D1586">
        <v>2</v>
      </c>
      <c r="E1586">
        <v>65.400000000000006</v>
      </c>
    </row>
    <row r="1587" spans="2:5">
      <c r="B1587" t="s">
        <v>30</v>
      </c>
      <c r="D1587">
        <v>3</v>
      </c>
      <c r="E1587">
        <v>212.99999999999997</v>
      </c>
    </row>
    <row r="1588" spans="2:5">
      <c r="B1588" t="s">
        <v>30</v>
      </c>
      <c r="D1588">
        <v>4</v>
      </c>
      <c r="E1588">
        <v>60.800000000000004</v>
      </c>
    </row>
    <row r="1589" spans="2:5">
      <c r="B1589" t="s">
        <v>30</v>
      </c>
      <c r="D1589">
        <v>5</v>
      </c>
      <c r="E1589">
        <v>17.100000000000001</v>
      </c>
    </row>
    <row r="1590" spans="2:5">
      <c r="B1590" t="s">
        <v>30</v>
      </c>
      <c r="D1590">
        <v>7</v>
      </c>
      <c r="E1590">
        <v>0</v>
      </c>
    </row>
    <row r="1591" spans="2:5">
      <c r="B1591" t="s">
        <v>30</v>
      </c>
      <c r="D1591">
        <v>14</v>
      </c>
      <c r="E1591">
        <v>0</v>
      </c>
    </row>
    <row r="1592" spans="2:5">
      <c r="B1592" t="s">
        <v>30</v>
      </c>
      <c r="D1592">
        <v>22</v>
      </c>
      <c r="E1592">
        <v>0</v>
      </c>
    </row>
    <row r="1593" spans="2:5">
      <c r="B1593" t="s">
        <v>30</v>
      </c>
      <c r="D1593">
        <v>24</v>
      </c>
      <c r="E1593">
        <v>0</v>
      </c>
    </row>
    <row r="1594" spans="2:5">
      <c r="B1594" t="s">
        <v>30</v>
      </c>
      <c r="D1594">
        <v>25</v>
      </c>
      <c r="E1594">
        <v>0</v>
      </c>
    </row>
    <row r="1595" spans="2:5">
      <c r="B1595" t="s">
        <v>30</v>
      </c>
      <c r="D1595">
        <v>43</v>
      </c>
      <c r="E1595">
        <v>0</v>
      </c>
    </row>
    <row r="1596" spans="2:5">
      <c r="B1596" t="s">
        <v>30</v>
      </c>
      <c r="D1596">
        <v>50</v>
      </c>
      <c r="E1596">
        <v>0</v>
      </c>
    </row>
    <row r="1597" spans="2:5">
      <c r="B1597" t="s">
        <v>30</v>
      </c>
      <c r="C1597">
        <v>7</v>
      </c>
      <c r="D1597">
        <v>0</v>
      </c>
      <c r="E1597">
        <v>0.2</v>
      </c>
    </row>
    <row r="1598" spans="2:5">
      <c r="B1598" t="s">
        <v>30</v>
      </c>
      <c r="D1598">
        <v>1</v>
      </c>
      <c r="E1598">
        <v>3.7</v>
      </c>
    </row>
    <row r="1599" spans="2:5">
      <c r="B1599" t="s">
        <v>30</v>
      </c>
      <c r="D1599">
        <v>2</v>
      </c>
      <c r="E1599">
        <v>18.5</v>
      </c>
    </row>
    <row r="1600" spans="2:5">
      <c r="B1600" t="s">
        <v>30</v>
      </c>
      <c r="D1600">
        <v>3</v>
      </c>
      <c r="E1600">
        <v>32.299999999999997</v>
      </c>
    </row>
    <row r="1601" spans="2:5">
      <c r="B1601" t="s">
        <v>30</v>
      </c>
      <c r="D1601">
        <v>4</v>
      </c>
      <c r="E1601">
        <v>0.4</v>
      </c>
    </row>
    <row r="1602" spans="2:5">
      <c r="B1602" t="s">
        <v>30</v>
      </c>
      <c r="D1602">
        <v>15</v>
      </c>
      <c r="E1602">
        <v>0</v>
      </c>
    </row>
    <row r="1603" spans="2:5">
      <c r="B1603" t="s">
        <v>30</v>
      </c>
      <c r="D1603">
        <v>18</v>
      </c>
      <c r="E1603">
        <v>0</v>
      </c>
    </row>
    <row r="1604" spans="2:5">
      <c r="B1604" t="s">
        <v>30</v>
      </c>
      <c r="D1604">
        <v>21</v>
      </c>
      <c r="E1604">
        <v>0</v>
      </c>
    </row>
    <row r="1605" spans="2:5">
      <c r="B1605" t="s">
        <v>30</v>
      </c>
      <c r="D1605">
        <v>22</v>
      </c>
      <c r="E1605">
        <v>0</v>
      </c>
    </row>
    <row r="1606" spans="2:5">
      <c r="B1606" t="s">
        <v>30</v>
      </c>
      <c r="D1606">
        <v>25</v>
      </c>
      <c r="E1606">
        <v>0</v>
      </c>
    </row>
    <row r="1607" spans="2:5">
      <c r="B1607" t="s">
        <v>30</v>
      </c>
      <c r="D1607">
        <v>29</v>
      </c>
      <c r="E1607">
        <v>0</v>
      </c>
    </row>
    <row r="1608" spans="2:5">
      <c r="B1608" t="s">
        <v>30</v>
      </c>
      <c r="D1608">
        <v>40</v>
      </c>
      <c r="E1608">
        <v>0</v>
      </c>
    </row>
    <row r="1609" spans="2:5">
      <c r="B1609" t="s">
        <v>30</v>
      </c>
      <c r="D1609">
        <v>45</v>
      </c>
      <c r="E1609">
        <v>0</v>
      </c>
    </row>
    <row r="1610" spans="2:5">
      <c r="B1610" t="s">
        <v>31</v>
      </c>
      <c r="C1610">
        <v>3</v>
      </c>
      <c r="D1610">
        <v>0</v>
      </c>
      <c r="E1610">
        <v>0</v>
      </c>
    </row>
    <row r="1611" spans="2:5">
      <c r="B1611" t="s">
        <v>31</v>
      </c>
      <c r="D1611">
        <v>2</v>
      </c>
      <c r="E1611">
        <v>279.40000000000003</v>
      </c>
    </row>
    <row r="1612" spans="2:5">
      <c r="B1612" t="s">
        <v>31</v>
      </c>
      <c r="D1612">
        <v>3</v>
      </c>
      <c r="E1612">
        <v>814.3</v>
      </c>
    </row>
    <row r="1613" spans="2:5">
      <c r="B1613" t="s">
        <v>31</v>
      </c>
      <c r="D1613">
        <v>4</v>
      </c>
      <c r="E1613">
        <v>461.8</v>
      </c>
    </row>
    <row r="1614" spans="2:5">
      <c r="B1614" t="s">
        <v>31</v>
      </c>
      <c r="D1614">
        <v>5</v>
      </c>
      <c r="E1614">
        <v>1449.8</v>
      </c>
    </row>
    <row r="1615" spans="2:5">
      <c r="B1615" t="s">
        <v>31</v>
      </c>
      <c r="D1615">
        <v>6</v>
      </c>
      <c r="E1615">
        <v>821.80000000000007</v>
      </c>
    </row>
    <row r="1616" spans="2:5">
      <c r="B1616" t="s">
        <v>31</v>
      </c>
      <c r="D1616">
        <v>7</v>
      </c>
      <c r="E1616">
        <v>265.2</v>
      </c>
    </row>
    <row r="1617" spans="2:5">
      <c r="B1617" t="s">
        <v>31</v>
      </c>
      <c r="D1617">
        <v>8</v>
      </c>
      <c r="E1617">
        <v>166</v>
      </c>
    </row>
    <row r="1618" spans="2:5">
      <c r="B1618" t="s">
        <v>31</v>
      </c>
      <c r="D1618">
        <v>9</v>
      </c>
      <c r="E1618">
        <v>515.29999999999995</v>
      </c>
    </row>
    <row r="1619" spans="2:5">
      <c r="B1619" t="s">
        <v>31</v>
      </c>
      <c r="D1619">
        <v>11</v>
      </c>
      <c r="E1619">
        <v>4.3</v>
      </c>
    </row>
    <row r="1620" spans="2:5">
      <c r="B1620" t="s">
        <v>31</v>
      </c>
      <c r="D1620">
        <v>20</v>
      </c>
      <c r="E1620">
        <v>0</v>
      </c>
    </row>
    <row r="1621" spans="2:5">
      <c r="B1621" t="s">
        <v>31</v>
      </c>
      <c r="D1621">
        <v>40</v>
      </c>
      <c r="E1621">
        <v>0</v>
      </c>
    </row>
    <row r="1622" spans="2:5">
      <c r="B1622" t="s">
        <v>31</v>
      </c>
      <c r="D1622">
        <v>49</v>
      </c>
      <c r="E1622">
        <v>0</v>
      </c>
    </row>
    <row r="1623" spans="2:5">
      <c r="B1623" t="s">
        <v>31</v>
      </c>
      <c r="D1623">
        <v>51</v>
      </c>
      <c r="E1623">
        <v>0</v>
      </c>
    </row>
    <row r="1624" spans="2:5">
      <c r="B1624" t="s">
        <v>31</v>
      </c>
      <c r="D1624">
        <v>60</v>
      </c>
      <c r="E1624">
        <v>0</v>
      </c>
    </row>
    <row r="1625" spans="2:5">
      <c r="B1625" t="s">
        <v>31</v>
      </c>
      <c r="D1625">
        <v>80</v>
      </c>
      <c r="E1625">
        <v>0</v>
      </c>
    </row>
    <row r="1626" spans="2:5">
      <c r="B1626" t="s">
        <v>31</v>
      </c>
      <c r="D1626">
        <v>89</v>
      </c>
      <c r="E1626">
        <v>0</v>
      </c>
    </row>
    <row r="1627" spans="2:5">
      <c r="B1627" t="s">
        <v>31</v>
      </c>
      <c r="D1627">
        <v>136</v>
      </c>
      <c r="E1627">
        <v>0</v>
      </c>
    </row>
    <row r="1628" spans="2:5">
      <c r="B1628" t="s">
        <v>31</v>
      </c>
      <c r="C1628">
        <v>4</v>
      </c>
      <c r="D1628">
        <v>0</v>
      </c>
      <c r="E1628">
        <v>0</v>
      </c>
    </row>
    <row r="1629" spans="2:5">
      <c r="B1629" t="s">
        <v>31</v>
      </c>
      <c r="D1629">
        <v>1</v>
      </c>
      <c r="E1629">
        <v>0.4</v>
      </c>
    </row>
    <row r="1630" spans="2:5">
      <c r="B1630" t="s">
        <v>31</v>
      </c>
      <c r="D1630">
        <v>2</v>
      </c>
      <c r="E1630">
        <v>167.8</v>
      </c>
    </row>
    <row r="1631" spans="2:5">
      <c r="B1631" t="s">
        <v>31</v>
      </c>
      <c r="D1631">
        <v>3</v>
      </c>
      <c r="E1631">
        <v>168</v>
      </c>
    </row>
    <row r="1632" spans="2:5">
      <c r="B1632" t="s">
        <v>31</v>
      </c>
      <c r="D1632">
        <v>4</v>
      </c>
      <c r="E1632">
        <v>219.79999999999998</v>
      </c>
    </row>
    <row r="1633" spans="2:5">
      <c r="B1633" t="s">
        <v>31</v>
      </c>
      <c r="D1633">
        <v>5</v>
      </c>
      <c r="E1633">
        <v>196.6</v>
      </c>
    </row>
    <row r="1634" spans="2:5">
      <c r="B1634" t="s">
        <v>31</v>
      </c>
      <c r="D1634">
        <v>6</v>
      </c>
      <c r="E1634">
        <v>3.3</v>
      </c>
    </row>
    <row r="1635" spans="2:5">
      <c r="B1635" t="s">
        <v>31</v>
      </c>
      <c r="D1635">
        <v>7</v>
      </c>
      <c r="E1635">
        <v>0.6</v>
      </c>
    </row>
    <row r="1636" spans="2:5">
      <c r="B1636" t="s">
        <v>31</v>
      </c>
      <c r="D1636">
        <v>18</v>
      </c>
      <c r="E1636">
        <v>0</v>
      </c>
    </row>
    <row r="1637" spans="2:5">
      <c r="B1637" t="s">
        <v>31</v>
      </c>
      <c r="D1637">
        <v>36</v>
      </c>
      <c r="E1637">
        <v>0</v>
      </c>
    </row>
    <row r="1638" spans="2:5">
      <c r="B1638" t="s">
        <v>31</v>
      </c>
      <c r="D1638">
        <v>44</v>
      </c>
      <c r="E1638">
        <v>0</v>
      </c>
    </row>
    <row r="1639" spans="2:5">
      <c r="B1639" t="s">
        <v>31</v>
      </c>
      <c r="D1639">
        <v>46</v>
      </c>
      <c r="E1639">
        <v>0</v>
      </c>
    </row>
    <row r="1640" spans="2:5">
      <c r="B1640" t="s">
        <v>31</v>
      </c>
      <c r="D1640">
        <v>52</v>
      </c>
      <c r="E1640">
        <v>0</v>
      </c>
    </row>
    <row r="1641" spans="2:5">
      <c r="B1641" t="s">
        <v>31</v>
      </c>
      <c r="D1641">
        <v>70</v>
      </c>
      <c r="E1641">
        <v>0</v>
      </c>
    </row>
    <row r="1642" spans="2:5">
      <c r="B1642" t="s">
        <v>31</v>
      </c>
      <c r="D1642">
        <v>73</v>
      </c>
      <c r="E1642">
        <v>0</v>
      </c>
    </row>
    <row r="1643" spans="2:5">
      <c r="B1643" t="s">
        <v>31</v>
      </c>
      <c r="D1643">
        <v>122</v>
      </c>
      <c r="E1643">
        <v>0</v>
      </c>
    </row>
    <row r="1644" spans="2:5">
      <c r="B1644" t="s">
        <v>31</v>
      </c>
      <c r="C1644">
        <v>5</v>
      </c>
      <c r="D1644">
        <v>0</v>
      </c>
      <c r="E1644">
        <v>0</v>
      </c>
    </row>
    <row r="1645" spans="2:5">
      <c r="B1645" t="s">
        <v>31</v>
      </c>
      <c r="D1645">
        <v>2</v>
      </c>
      <c r="E1645">
        <v>29.9</v>
      </c>
    </row>
    <row r="1646" spans="2:5">
      <c r="B1646" t="s">
        <v>31</v>
      </c>
      <c r="D1646">
        <v>3</v>
      </c>
      <c r="E1646">
        <v>43.9</v>
      </c>
    </row>
    <row r="1647" spans="2:5">
      <c r="B1647" t="s">
        <v>31</v>
      </c>
      <c r="D1647">
        <v>4</v>
      </c>
      <c r="E1647">
        <v>98.4</v>
      </c>
    </row>
    <row r="1648" spans="2:5">
      <c r="B1648" t="s">
        <v>31</v>
      </c>
      <c r="D1648">
        <v>5</v>
      </c>
      <c r="E1648">
        <v>47.1</v>
      </c>
    </row>
    <row r="1649" spans="2:5">
      <c r="B1649" t="s">
        <v>31</v>
      </c>
      <c r="D1649">
        <v>16</v>
      </c>
      <c r="E1649">
        <v>0</v>
      </c>
    </row>
    <row r="1650" spans="2:5">
      <c r="B1650" t="s">
        <v>31</v>
      </c>
      <c r="D1650">
        <v>33</v>
      </c>
      <c r="E1650">
        <v>0</v>
      </c>
    </row>
    <row r="1651" spans="2:5">
      <c r="B1651" t="s">
        <v>31</v>
      </c>
      <c r="D1651">
        <v>41</v>
      </c>
      <c r="E1651">
        <v>0</v>
      </c>
    </row>
    <row r="1652" spans="2:5">
      <c r="B1652" t="s">
        <v>31</v>
      </c>
      <c r="D1652">
        <v>44</v>
      </c>
      <c r="E1652">
        <v>0</v>
      </c>
    </row>
    <row r="1653" spans="2:5">
      <c r="B1653" t="s">
        <v>31</v>
      </c>
      <c r="D1653">
        <v>61</v>
      </c>
      <c r="E1653">
        <v>0</v>
      </c>
    </row>
    <row r="1654" spans="2:5">
      <c r="B1654" t="s">
        <v>31</v>
      </c>
      <c r="D1654">
        <v>63</v>
      </c>
      <c r="E1654">
        <v>0</v>
      </c>
    </row>
    <row r="1655" spans="2:5">
      <c r="B1655" t="s">
        <v>31</v>
      </c>
      <c r="C1655">
        <v>6</v>
      </c>
      <c r="D1655">
        <v>0</v>
      </c>
      <c r="E1655">
        <v>0</v>
      </c>
    </row>
    <row r="1656" spans="2:5">
      <c r="B1656" t="s">
        <v>31</v>
      </c>
      <c r="D1656">
        <v>1</v>
      </c>
      <c r="E1656">
        <v>0</v>
      </c>
    </row>
    <row r="1657" spans="2:5">
      <c r="B1657" t="s">
        <v>31</v>
      </c>
      <c r="D1657">
        <v>2</v>
      </c>
      <c r="E1657">
        <v>8.9</v>
      </c>
    </row>
    <row r="1658" spans="2:5">
      <c r="B1658" t="s">
        <v>31</v>
      </c>
      <c r="D1658">
        <v>3</v>
      </c>
      <c r="E1658">
        <v>6.3999999999999995</v>
      </c>
    </row>
    <row r="1659" spans="2:5">
      <c r="B1659" t="s">
        <v>31</v>
      </c>
      <c r="D1659">
        <v>4</v>
      </c>
      <c r="E1659">
        <v>17.299999999999997</v>
      </c>
    </row>
    <row r="1660" spans="2:5">
      <c r="B1660" t="s">
        <v>31</v>
      </c>
      <c r="D1660">
        <v>5</v>
      </c>
      <c r="E1660">
        <v>1.6</v>
      </c>
    </row>
    <row r="1661" spans="2:5">
      <c r="B1661" t="s">
        <v>31</v>
      </c>
      <c r="D1661">
        <v>60</v>
      </c>
      <c r="E1661">
        <v>0</v>
      </c>
    </row>
    <row r="1662" spans="2:5">
      <c r="B1662" t="s">
        <v>31</v>
      </c>
      <c r="C1662">
        <v>7</v>
      </c>
      <c r="D1662">
        <v>0</v>
      </c>
      <c r="E1662">
        <v>0</v>
      </c>
    </row>
    <row r="1663" spans="2:5">
      <c r="B1663" t="s">
        <v>31</v>
      </c>
      <c r="D1663">
        <v>2</v>
      </c>
      <c r="E1663">
        <v>0.1</v>
      </c>
    </row>
    <row r="1664" spans="2:5">
      <c r="B1664" t="s">
        <v>31</v>
      </c>
      <c r="D1664">
        <v>5</v>
      </c>
      <c r="E1664">
        <v>0</v>
      </c>
    </row>
    <row r="1665" spans="2:5">
      <c r="B1665" t="s">
        <v>31</v>
      </c>
      <c r="D1665">
        <v>56</v>
      </c>
      <c r="E1665">
        <v>0</v>
      </c>
    </row>
    <row r="1666" spans="2:5">
      <c r="B1666" t="s">
        <v>32</v>
      </c>
      <c r="C1666">
        <v>3</v>
      </c>
      <c r="D1666">
        <v>0</v>
      </c>
      <c r="E1666">
        <v>0</v>
      </c>
    </row>
    <row r="1667" spans="2:5">
      <c r="B1667" t="s">
        <v>32</v>
      </c>
      <c r="D1667">
        <v>14</v>
      </c>
      <c r="E1667">
        <v>0</v>
      </c>
    </row>
    <row r="1668" spans="2:5">
      <c r="B1668" t="s">
        <v>32</v>
      </c>
      <c r="D1668">
        <v>17</v>
      </c>
      <c r="E1668">
        <v>6.6</v>
      </c>
    </row>
    <row r="1669" spans="2:5">
      <c r="B1669" t="s">
        <v>32</v>
      </c>
      <c r="D1669">
        <v>21</v>
      </c>
      <c r="E1669">
        <v>0.2</v>
      </c>
    </row>
    <row r="1670" spans="2:5">
      <c r="B1670" t="s">
        <v>32</v>
      </c>
      <c r="D1670">
        <v>25</v>
      </c>
      <c r="E1670">
        <v>0.5</v>
      </c>
    </row>
    <row r="1671" spans="2:5">
      <c r="B1671" t="s">
        <v>32</v>
      </c>
      <c r="D1671">
        <v>28</v>
      </c>
      <c r="E1671">
        <v>1.6</v>
      </c>
    </row>
    <row r="1672" spans="2:5">
      <c r="B1672" t="s">
        <v>32</v>
      </c>
      <c r="D1672">
        <v>37</v>
      </c>
      <c r="E1672">
        <v>11.100000000000001</v>
      </c>
    </row>
    <row r="1673" spans="2:5">
      <c r="B1673" t="s">
        <v>32</v>
      </c>
      <c r="D1673">
        <v>41</v>
      </c>
      <c r="E1673">
        <v>8.6999999999999993</v>
      </c>
    </row>
    <row r="1674" spans="2:5">
      <c r="B1674" t="s">
        <v>32</v>
      </c>
      <c r="C1674">
        <v>4</v>
      </c>
      <c r="D1674">
        <v>0</v>
      </c>
      <c r="E1674">
        <v>0</v>
      </c>
    </row>
    <row r="1675" spans="2:5">
      <c r="B1675" t="s">
        <v>32</v>
      </c>
      <c r="D1675">
        <v>14</v>
      </c>
      <c r="E1675">
        <v>0.2</v>
      </c>
    </row>
    <row r="1676" spans="2:5">
      <c r="B1676" t="s">
        <v>32</v>
      </c>
      <c r="D1676">
        <v>18</v>
      </c>
      <c r="E1676">
        <v>10.5</v>
      </c>
    </row>
    <row r="1677" spans="2:5">
      <c r="B1677" t="s">
        <v>32</v>
      </c>
      <c r="D1677">
        <v>19</v>
      </c>
      <c r="E1677">
        <v>22.7</v>
      </c>
    </row>
    <row r="1678" spans="2:5">
      <c r="B1678" t="s">
        <v>32</v>
      </c>
      <c r="D1678">
        <v>20</v>
      </c>
      <c r="E1678">
        <v>0.6</v>
      </c>
    </row>
    <row r="1679" spans="2:5">
      <c r="B1679" t="s">
        <v>32</v>
      </c>
      <c r="D1679">
        <v>21</v>
      </c>
      <c r="E1679">
        <v>0.2</v>
      </c>
    </row>
    <row r="1680" spans="2:5">
      <c r="B1680" t="s">
        <v>32</v>
      </c>
      <c r="C1680">
        <v>5</v>
      </c>
      <c r="D1680">
        <v>0</v>
      </c>
      <c r="E1680">
        <v>0</v>
      </c>
    </row>
    <row r="1681" spans="2:5">
      <c r="B1681" t="s">
        <v>32</v>
      </c>
      <c r="D1681">
        <v>14</v>
      </c>
      <c r="E1681">
        <v>0.6</v>
      </c>
    </row>
    <row r="1682" spans="2:5">
      <c r="B1682" t="s">
        <v>32</v>
      </c>
      <c r="D1682">
        <v>15</v>
      </c>
      <c r="E1682">
        <v>1</v>
      </c>
    </row>
    <row r="1683" spans="2:5">
      <c r="B1683" t="s">
        <v>32</v>
      </c>
      <c r="D1683">
        <v>16</v>
      </c>
      <c r="E1683">
        <v>12.2</v>
      </c>
    </row>
    <row r="1684" spans="2:5">
      <c r="B1684" t="s">
        <v>32</v>
      </c>
      <c r="D1684">
        <v>17</v>
      </c>
      <c r="E1684">
        <v>0</v>
      </c>
    </row>
    <row r="1685" spans="2:5">
      <c r="B1685" t="s">
        <v>32</v>
      </c>
      <c r="C1685">
        <v>6</v>
      </c>
      <c r="D1685">
        <v>0</v>
      </c>
      <c r="E1685">
        <v>0</v>
      </c>
    </row>
    <row r="1686" spans="2:5">
      <c r="B1686" t="s">
        <v>32</v>
      </c>
      <c r="C1686">
        <v>7</v>
      </c>
      <c r="D1686">
        <v>0</v>
      </c>
      <c r="E1686">
        <v>0</v>
      </c>
    </row>
    <row r="1687" spans="2:5">
      <c r="B1687" t="s">
        <v>33</v>
      </c>
      <c r="C1687">
        <v>3</v>
      </c>
      <c r="D1687">
        <v>0</v>
      </c>
      <c r="E1687">
        <v>0</v>
      </c>
    </row>
    <row r="1688" spans="2:5">
      <c r="B1688" t="s">
        <v>33</v>
      </c>
      <c r="D1688">
        <v>1</v>
      </c>
      <c r="E1688">
        <v>376.1</v>
      </c>
    </row>
    <row r="1689" spans="2:5">
      <c r="B1689" t="s">
        <v>33</v>
      </c>
      <c r="D1689">
        <v>2</v>
      </c>
      <c r="E1689">
        <v>234.29999999999998</v>
      </c>
    </row>
    <row r="1690" spans="2:5">
      <c r="B1690" t="s">
        <v>33</v>
      </c>
      <c r="D1690">
        <v>3</v>
      </c>
      <c r="E1690">
        <v>203.6</v>
      </c>
    </row>
    <row r="1691" spans="2:5">
      <c r="B1691" t="s">
        <v>33</v>
      </c>
      <c r="D1691">
        <v>4</v>
      </c>
      <c r="E1691">
        <v>55.8</v>
      </c>
    </row>
    <row r="1692" spans="2:5">
      <c r="B1692" t="s">
        <v>33</v>
      </c>
      <c r="D1692">
        <v>5</v>
      </c>
      <c r="E1692">
        <v>257.5</v>
      </c>
    </row>
    <row r="1693" spans="2:5">
      <c r="B1693" t="s">
        <v>33</v>
      </c>
      <c r="D1693">
        <v>6</v>
      </c>
      <c r="E1693">
        <v>2</v>
      </c>
    </row>
    <row r="1694" spans="2:5">
      <c r="B1694" t="s">
        <v>33</v>
      </c>
      <c r="D1694">
        <v>11</v>
      </c>
      <c r="E1694">
        <v>0</v>
      </c>
    </row>
    <row r="1695" spans="2:5">
      <c r="B1695" t="s">
        <v>33</v>
      </c>
      <c r="D1695">
        <v>49</v>
      </c>
      <c r="E1695">
        <v>0</v>
      </c>
    </row>
    <row r="1696" spans="2:5">
      <c r="B1696" t="s">
        <v>33</v>
      </c>
      <c r="D1696">
        <v>53</v>
      </c>
      <c r="E1696">
        <v>0</v>
      </c>
    </row>
    <row r="1697" spans="2:5">
      <c r="B1697" t="s">
        <v>33</v>
      </c>
      <c r="C1697">
        <v>4</v>
      </c>
      <c r="D1697">
        <v>0</v>
      </c>
      <c r="E1697">
        <v>25.6</v>
      </c>
    </row>
    <row r="1698" spans="2:5">
      <c r="B1698" t="s">
        <v>33</v>
      </c>
      <c r="D1698">
        <v>1</v>
      </c>
      <c r="E1698">
        <v>3</v>
      </c>
    </row>
    <row r="1699" spans="2:5">
      <c r="B1699" t="s">
        <v>33</v>
      </c>
      <c r="D1699">
        <v>2</v>
      </c>
      <c r="E1699">
        <v>0.4</v>
      </c>
    </row>
    <row r="1700" spans="2:5">
      <c r="B1700" t="s">
        <v>33</v>
      </c>
      <c r="D1700">
        <v>3</v>
      </c>
      <c r="E1700">
        <v>2.4</v>
      </c>
    </row>
    <row r="1701" spans="2:5">
      <c r="B1701" t="s">
        <v>33</v>
      </c>
      <c r="D1701">
        <v>4</v>
      </c>
      <c r="E1701">
        <v>6.8999999999999995</v>
      </c>
    </row>
    <row r="1702" spans="2:5">
      <c r="B1702" t="s">
        <v>33</v>
      </c>
      <c r="D1702">
        <v>10</v>
      </c>
      <c r="E1702">
        <v>0</v>
      </c>
    </row>
    <row r="1703" spans="2:5">
      <c r="B1703" t="s">
        <v>33</v>
      </c>
      <c r="C1703">
        <v>5</v>
      </c>
      <c r="D1703">
        <v>0</v>
      </c>
      <c r="E1703">
        <v>0</v>
      </c>
    </row>
    <row r="1704" spans="2:5">
      <c r="B1704" t="s">
        <v>33</v>
      </c>
      <c r="D1704">
        <v>1</v>
      </c>
      <c r="E1704">
        <v>0.5</v>
      </c>
    </row>
    <row r="1705" spans="2:5">
      <c r="B1705" t="s">
        <v>33</v>
      </c>
      <c r="D1705">
        <v>2</v>
      </c>
      <c r="E1705">
        <v>2</v>
      </c>
    </row>
    <row r="1706" spans="2:5">
      <c r="B1706" t="s">
        <v>33</v>
      </c>
      <c r="D1706">
        <v>3</v>
      </c>
      <c r="E1706">
        <v>1.1000000000000001</v>
      </c>
    </row>
    <row r="1707" spans="2:5">
      <c r="B1707" t="s">
        <v>33</v>
      </c>
      <c r="D1707">
        <v>4</v>
      </c>
      <c r="E1707">
        <v>2.8000000000000003</v>
      </c>
    </row>
    <row r="1708" spans="2:5">
      <c r="B1708" t="s">
        <v>33</v>
      </c>
      <c r="D1708">
        <v>9</v>
      </c>
      <c r="E1708">
        <v>0</v>
      </c>
    </row>
    <row r="1709" spans="2:5">
      <c r="B1709" t="s">
        <v>33</v>
      </c>
      <c r="C1709">
        <v>6</v>
      </c>
      <c r="D1709">
        <v>0</v>
      </c>
      <c r="E1709">
        <v>0</v>
      </c>
    </row>
    <row r="1710" spans="2:5">
      <c r="B1710" t="s">
        <v>33</v>
      </c>
      <c r="D1710">
        <v>4</v>
      </c>
      <c r="E1710">
        <v>0.8</v>
      </c>
    </row>
    <row r="1711" spans="2:5">
      <c r="B1711" t="s">
        <v>33</v>
      </c>
      <c r="D1711">
        <v>8</v>
      </c>
      <c r="E1711">
        <v>0</v>
      </c>
    </row>
    <row r="1712" spans="2:5">
      <c r="B1712" t="s">
        <v>33</v>
      </c>
      <c r="C1712">
        <v>7</v>
      </c>
      <c r="D1712">
        <v>0</v>
      </c>
      <c r="E1712">
        <v>0</v>
      </c>
    </row>
    <row r="1713" spans="2:5">
      <c r="B1713" t="s">
        <v>34</v>
      </c>
      <c r="C1713">
        <v>3</v>
      </c>
      <c r="D1713">
        <v>0</v>
      </c>
      <c r="E1713">
        <v>0</v>
      </c>
    </row>
    <row r="1714" spans="2:5">
      <c r="B1714" t="s">
        <v>34</v>
      </c>
      <c r="D1714">
        <v>11</v>
      </c>
      <c r="E1714">
        <v>10366.400000000001</v>
      </c>
    </row>
    <row r="1715" spans="2:5">
      <c r="B1715" t="s">
        <v>34</v>
      </c>
      <c r="D1715">
        <v>16</v>
      </c>
      <c r="E1715">
        <v>10154.6</v>
      </c>
    </row>
    <row r="1716" spans="2:5">
      <c r="B1716" t="s">
        <v>34</v>
      </c>
      <c r="D1716">
        <v>21</v>
      </c>
      <c r="E1716">
        <v>22295.4</v>
      </c>
    </row>
    <row r="1717" spans="2:5">
      <c r="B1717" t="s">
        <v>34</v>
      </c>
      <c r="D1717">
        <v>52</v>
      </c>
      <c r="E1717">
        <v>6157.5</v>
      </c>
    </row>
    <row r="1718" spans="2:5">
      <c r="B1718" t="s">
        <v>34</v>
      </c>
      <c r="D1718">
        <v>67</v>
      </c>
      <c r="E1718">
        <v>9975.9</v>
      </c>
    </row>
    <row r="1719" spans="2:5">
      <c r="B1719" t="s">
        <v>34</v>
      </c>
      <c r="D1719">
        <v>70</v>
      </c>
      <c r="E1719">
        <v>26941</v>
      </c>
    </row>
    <row r="1720" spans="2:5">
      <c r="B1720" t="s">
        <v>34</v>
      </c>
      <c r="D1720">
        <v>75</v>
      </c>
      <c r="E1720">
        <v>21488.2</v>
      </c>
    </row>
    <row r="1721" spans="2:5">
      <c r="B1721" t="s">
        <v>34</v>
      </c>
      <c r="D1721">
        <v>85</v>
      </c>
      <c r="E1721">
        <v>7932.3</v>
      </c>
    </row>
    <row r="1722" spans="2:5">
      <c r="B1722" t="s">
        <v>34</v>
      </c>
      <c r="D1722">
        <v>108</v>
      </c>
      <c r="E1722">
        <v>10981.099999999999</v>
      </c>
    </row>
    <row r="1723" spans="2:5">
      <c r="B1723" t="s">
        <v>34</v>
      </c>
      <c r="D1723">
        <v>109</v>
      </c>
      <c r="E1723">
        <v>9655.1</v>
      </c>
    </row>
    <row r="1724" spans="2:5">
      <c r="B1724" t="s">
        <v>34</v>
      </c>
      <c r="D1724">
        <v>144</v>
      </c>
      <c r="E1724">
        <v>9803</v>
      </c>
    </row>
    <row r="1725" spans="2:5">
      <c r="B1725" t="s">
        <v>34</v>
      </c>
      <c r="C1725">
        <v>4</v>
      </c>
      <c r="D1725">
        <v>0</v>
      </c>
      <c r="E1725">
        <v>0.2</v>
      </c>
    </row>
    <row r="1726" spans="2:5">
      <c r="B1726" t="s">
        <v>34</v>
      </c>
      <c r="D1726">
        <v>1</v>
      </c>
      <c r="E1726">
        <v>0.1</v>
      </c>
    </row>
    <row r="1727" spans="2:5">
      <c r="B1727" t="s">
        <v>34</v>
      </c>
      <c r="D1727">
        <v>6</v>
      </c>
      <c r="E1727">
        <v>24070.6</v>
      </c>
    </row>
    <row r="1728" spans="2:5">
      <c r="B1728" t="s">
        <v>34</v>
      </c>
      <c r="D1728">
        <v>8</v>
      </c>
      <c r="E1728">
        <v>0.2</v>
      </c>
    </row>
    <row r="1729" spans="2:5">
      <c r="B1729" t="s">
        <v>34</v>
      </c>
      <c r="D1729">
        <v>9</v>
      </c>
      <c r="E1729">
        <v>0.2</v>
      </c>
    </row>
    <row r="1730" spans="2:5">
      <c r="B1730" t="s">
        <v>34</v>
      </c>
      <c r="D1730">
        <v>16</v>
      </c>
      <c r="E1730">
        <v>16317.4</v>
      </c>
    </row>
    <row r="1731" spans="2:5">
      <c r="B1731" t="s">
        <v>34</v>
      </c>
      <c r="D1731">
        <v>20</v>
      </c>
      <c r="E1731">
        <v>40936.300000000003</v>
      </c>
    </row>
    <row r="1732" spans="2:5">
      <c r="B1732" t="s">
        <v>34</v>
      </c>
      <c r="D1732">
        <v>23</v>
      </c>
      <c r="E1732">
        <v>0.2</v>
      </c>
    </row>
    <row r="1733" spans="2:5">
      <c r="B1733" t="s">
        <v>34</v>
      </c>
      <c r="D1733">
        <v>27</v>
      </c>
      <c r="E1733">
        <v>0.2</v>
      </c>
    </row>
    <row r="1734" spans="2:5">
      <c r="B1734" t="s">
        <v>34</v>
      </c>
      <c r="D1734">
        <v>29</v>
      </c>
      <c r="E1734">
        <v>0.4</v>
      </c>
    </row>
    <row r="1735" spans="2:5">
      <c r="B1735" t="s">
        <v>34</v>
      </c>
      <c r="D1735">
        <v>46</v>
      </c>
      <c r="E1735">
        <v>38517.1</v>
      </c>
    </row>
    <row r="1736" spans="2:5">
      <c r="B1736" t="s">
        <v>34</v>
      </c>
      <c r="D1736">
        <v>52</v>
      </c>
      <c r="E1736">
        <v>29444.5</v>
      </c>
    </row>
    <row r="1737" spans="2:5">
      <c r="B1737" t="s">
        <v>34</v>
      </c>
      <c r="D1737">
        <v>60</v>
      </c>
      <c r="E1737">
        <v>18869.5</v>
      </c>
    </row>
    <row r="1738" spans="2:5">
      <c r="B1738" t="s">
        <v>34</v>
      </c>
      <c r="D1738">
        <v>70</v>
      </c>
      <c r="E1738">
        <v>78879.900000000009</v>
      </c>
    </row>
    <row r="1739" spans="2:5">
      <c r="B1739" t="s">
        <v>34</v>
      </c>
      <c r="D1739">
        <v>77</v>
      </c>
      <c r="E1739">
        <v>13528.199999999999</v>
      </c>
    </row>
    <row r="1740" spans="2:5">
      <c r="B1740" t="s">
        <v>34</v>
      </c>
      <c r="D1740">
        <v>96</v>
      </c>
      <c r="E1740">
        <v>20451.099999999999</v>
      </c>
    </row>
    <row r="1741" spans="2:5">
      <c r="B1741" t="s">
        <v>34</v>
      </c>
      <c r="D1741">
        <v>100</v>
      </c>
      <c r="E1741">
        <v>37013.5</v>
      </c>
    </row>
    <row r="1742" spans="2:5">
      <c r="B1742" t="s">
        <v>34</v>
      </c>
      <c r="D1742">
        <v>126</v>
      </c>
      <c r="E1742">
        <v>34777.800000000003</v>
      </c>
    </row>
    <row r="1743" spans="2:5">
      <c r="B1743" t="s">
        <v>34</v>
      </c>
      <c r="C1743">
        <v>5</v>
      </c>
      <c r="D1743">
        <v>0</v>
      </c>
      <c r="E1743">
        <v>13.600000000000001</v>
      </c>
    </row>
    <row r="1744" spans="2:5">
      <c r="B1744" t="s">
        <v>34</v>
      </c>
      <c r="D1744">
        <v>1</v>
      </c>
      <c r="E1744">
        <v>573.29999999999995</v>
      </c>
    </row>
    <row r="1745" spans="2:5">
      <c r="B1745" t="s">
        <v>34</v>
      </c>
      <c r="D1745">
        <v>2</v>
      </c>
      <c r="E1745">
        <v>0.6</v>
      </c>
    </row>
    <row r="1746" spans="2:5">
      <c r="B1746" t="s">
        <v>34</v>
      </c>
      <c r="D1746">
        <v>4</v>
      </c>
      <c r="E1746">
        <v>516.6</v>
      </c>
    </row>
    <row r="1747" spans="2:5">
      <c r="B1747" t="s">
        <v>34</v>
      </c>
      <c r="D1747">
        <v>7</v>
      </c>
      <c r="E1747">
        <v>338.59999999999997</v>
      </c>
    </row>
    <row r="1748" spans="2:5">
      <c r="B1748" t="s">
        <v>34</v>
      </c>
      <c r="D1748">
        <v>8</v>
      </c>
      <c r="E1748">
        <v>41454.300000000003</v>
      </c>
    </row>
    <row r="1749" spans="2:5">
      <c r="B1749" t="s">
        <v>34</v>
      </c>
      <c r="D1749">
        <v>10</v>
      </c>
      <c r="E1749">
        <v>8.6000000000000014</v>
      </c>
    </row>
    <row r="1750" spans="2:5">
      <c r="B1750" t="s">
        <v>34</v>
      </c>
      <c r="D1750">
        <v>13</v>
      </c>
      <c r="E1750">
        <v>257.8</v>
      </c>
    </row>
    <row r="1751" spans="2:5">
      <c r="B1751" t="s">
        <v>34</v>
      </c>
      <c r="D1751">
        <v>14</v>
      </c>
      <c r="E1751">
        <v>3.0000000000000004</v>
      </c>
    </row>
    <row r="1752" spans="2:5">
      <c r="B1752" t="s">
        <v>34</v>
      </c>
      <c r="D1752">
        <v>15</v>
      </c>
      <c r="E1752">
        <v>103.29999999999998</v>
      </c>
    </row>
    <row r="1753" spans="2:5">
      <c r="B1753" t="s">
        <v>34</v>
      </c>
      <c r="D1753">
        <v>16</v>
      </c>
      <c r="E1753">
        <v>0.6</v>
      </c>
    </row>
    <row r="1754" spans="2:5">
      <c r="B1754" t="s">
        <v>34</v>
      </c>
      <c r="D1754">
        <v>17</v>
      </c>
      <c r="E1754">
        <v>159.80000000000001</v>
      </c>
    </row>
    <row r="1755" spans="2:5">
      <c r="B1755" t="s">
        <v>34</v>
      </c>
      <c r="D1755">
        <v>19</v>
      </c>
      <c r="E1755">
        <v>13503.9</v>
      </c>
    </row>
    <row r="1756" spans="2:5">
      <c r="B1756" t="s">
        <v>34</v>
      </c>
      <c r="D1756">
        <v>20</v>
      </c>
      <c r="E1756">
        <v>4.5999999999999996</v>
      </c>
    </row>
    <row r="1757" spans="2:5">
      <c r="B1757" t="s">
        <v>34</v>
      </c>
      <c r="D1757">
        <v>21</v>
      </c>
      <c r="E1757">
        <v>0.4</v>
      </c>
    </row>
    <row r="1758" spans="2:5">
      <c r="B1758" t="s">
        <v>34</v>
      </c>
      <c r="D1758">
        <v>22</v>
      </c>
      <c r="E1758">
        <v>6.6</v>
      </c>
    </row>
    <row r="1759" spans="2:5">
      <c r="B1759" t="s">
        <v>34</v>
      </c>
      <c r="D1759">
        <v>25</v>
      </c>
      <c r="E1759">
        <v>5.4</v>
      </c>
    </row>
    <row r="1760" spans="2:5">
      <c r="B1760" t="s">
        <v>34</v>
      </c>
      <c r="D1760">
        <v>26</v>
      </c>
      <c r="E1760">
        <v>1039.8000000000002</v>
      </c>
    </row>
    <row r="1761" spans="2:5">
      <c r="B1761" t="s">
        <v>34</v>
      </c>
      <c r="D1761">
        <v>27</v>
      </c>
      <c r="E1761">
        <v>0.89999999999999991</v>
      </c>
    </row>
    <row r="1762" spans="2:5">
      <c r="B1762" t="s">
        <v>34</v>
      </c>
      <c r="D1762">
        <v>43</v>
      </c>
      <c r="E1762">
        <v>33132</v>
      </c>
    </row>
    <row r="1763" spans="2:5">
      <c r="B1763" t="s">
        <v>34</v>
      </c>
      <c r="D1763">
        <v>50</v>
      </c>
      <c r="E1763">
        <v>35722.400000000001</v>
      </c>
    </row>
    <row r="1764" spans="2:5">
      <c r="B1764" t="s">
        <v>34</v>
      </c>
      <c r="D1764">
        <v>55</v>
      </c>
      <c r="E1764">
        <v>21100.699999999997</v>
      </c>
    </row>
    <row r="1765" spans="2:5">
      <c r="B1765" t="s">
        <v>34</v>
      </c>
      <c r="D1765">
        <v>65</v>
      </c>
      <c r="E1765">
        <v>49509.4</v>
      </c>
    </row>
    <row r="1766" spans="2:5">
      <c r="B1766" t="s">
        <v>34</v>
      </c>
      <c r="D1766">
        <v>66</v>
      </c>
      <c r="E1766">
        <v>23617.799999999996</v>
      </c>
    </row>
    <row r="1767" spans="2:5">
      <c r="B1767" t="s">
        <v>34</v>
      </c>
      <c r="D1767">
        <v>80</v>
      </c>
      <c r="E1767">
        <v>25161.600000000002</v>
      </c>
    </row>
    <row r="1768" spans="2:5">
      <c r="B1768" t="s">
        <v>34</v>
      </c>
      <c r="D1768">
        <v>85</v>
      </c>
      <c r="E1768">
        <v>80073.5</v>
      </c>
    </row>
    <row r="1769" spans="2:5">
      <c r="B1769" t="s">
        <v>34</v>
      </c>
      <c r="D1769">
        <v>106</v>
      </c>
      <c r="E1769">
        <v>52586.2</v>
      </c>
    </row>
    <row r="1770" spans="2:5">
      <c r="B1770" t="s">
        <v>34</v>
      </c>
      <c r="C1770">
        <v>6</v>
      </c>
      <c r="D1770">
        <v>0</v>
      </c>
      <c r="E1770">
        <v>56.2</v>
      </c>
    </row>
    <row r="1771" spans="2:5">
      <c r="B1771" t="s">
        <v>34</v>
      </c>
      <c r="D1771">
        <v>1</v>
      </c>
      <c r="E1771">
        <v>1323</v>
      </c>
    </row>
    <row r="1772" spans="2:5">
      <c r="B1772" t="s">
        <v>34</v>
      </c>
      <c r="D1772">
        <v>2</v>
      </c>
      <c r="E1772">
        <v>565.40000000000009</v>
      </c>
    </row>
    <row r="1773" spans="2:5">
      <c r="B1773" t="s">
        <v>34</v>
      </c>
      <c r="D1773">
        <v>3</v>
      </c>
      <c r="E1773">
        <v>261.10000000000002</v>
      </c>
    </row>
    <row r="1774" spans="2:5">
      <c r="B1774" t="s">
        <v>34</v>
      </c>
      <c r="D1774">
        <v>4</v>
      </c>
      <c r="E1774">
        <v>589.90000000000009</v>
      </c>
    </row>
    <row r="1775" spans="2:5">
      <c r="B1775" t="s">
        <v>34</v>
      </c>
      <c r="D1775">
        <v>5</v>
      </c>
      <c r="E1775">
        <v>150.4</v>
      </c>
    </row>
    <row r="1776" spans="2:5">
      <c r="B1776" t="s">
        <v>34</v>
      </c>
      <c r="D1776">
        <v>6</v>
      </c>
      <c r="E1776">
        <v>19.2</v>
      </c>
    </row>
    <row r="1777" spans="2:5">
      <c r="B1777" t="s">
        <v>34</v>
      </c>
      <c r="D1777">
        <v>11</v>
      </c>
      <c r="E1777">
        <v>207.60000000000002</v>
      </c>
    </row>
    <row r="1778" spans="2:5">
      <c r="B1778" t="s">
        <v>34</v>
      </c>
      <c r="D1778">
        <v>12</v>
      </c>
      <c r="E1778">
        <v>133.4</v>
      </c>
    </row>
    <row r="1779" spans="2:5">
      <c r="B1779" t="s">
        <v>34</v>
      </c>
      <c r="D1779">
        <v>13</v>
      </c>
      <c r="E1779">
        <v>321.2</v>
      </c>
    </row>
    <row r="1780" spans="2:5">
      <c r="B1780" t="s">
        <v>34</v>
      </c>
      <c r="D1780">
        <v>23</v>
      </c>
      <c r="E1780">
        <v>111.6</v>
      </c>
    </row>
    <row r="1781" spans="2:5">
      <c r="B1781" t="s">
        <v>34</v>
      </c>
      <c r="D1781">
        <v>24</v>
      </c>
      <c r="E1781">
        <v>1078.2</v>
      </c>
    </row>
    <row r="1782" spans="2:5">
      <c r="B1782" t="s">
        <v>34</v>
      </c>
      <c r="D1782">
        <v>41</v>
      </c>
      <c r="E1782">
        <v>1631.4</v>
      </c>
    </row>
    <row r="1783" spans="2:5">
      <c r="B1783" t="s">
        <v>34</v>
      </c>
      <c r="D1783">
        <v>44</v>
      </c>
      <c r="E1783">
        <v>1441.7999999999997</v>
      </c>
    </row>
    <row r="1784" spans="2:5">
      <c r="B1784" t="s">
        <v>34</v>
      </c>
      <c r="D1784">
        <v>59</v>
      </c>
      <c r="E1784">
        <v>0</v>
      </c>
    </row>
    <row r="1785" spans="2:5">
      <c r="B1785" t="s">
        <v>34</v>
      </c>
      <c r="D1785">
        <v>65</v>
      </c>
      <c r="E1785">
        <v>70.799999999999983</v>
      </c>
    </row>
    <row r="1786" spans="2:5">
      <c r="B1786" t="s">
        <v>34</v>
      </c>
      <c r="D1786">
        <v>73</v>
      </c>
      <c r="E1786">
        <v>41.800000000000011</v>
      </c>
    </row>
    <row r="1787" spans="2:5">
      <c r="B1787" t="s">
        <v>34</v>
      </c>
      <c r="D1787">
        <v>81</v>
      </c>
      <c r="E1787">
        <v>845.39999999999986</v>
      </c>
    </row>
    <row r="1788" spans="2:5">
      <c r="B1788" t="s">
        <v>34</v>
      </c>
      <c r="D1788">
        <v>111</v>
      </c>
      <c r="E1788">
        <v>0</v>
      </c>
    </row>
    <row r="1789" spans="2:5">
      <c r="B1789" t="s">
        <v>34</v>
      </c>
      <c r="C1789">
        <v>7</v>
      </c>
      <c r="D1789">
        <v>0</v>
      </c>
      <c r="E1789">
        <v>0</v>
      </c>
    </row>
    <row r="1790" spans="2:5">
      <c r="B1790" t="s">
        <v>34</v>
      </c>
      <c r="D1790">
        <v>12</v>
      </c>
      <c r="E1790">
        <v>0</v>
      </c>
    </row>
    <row r="1791" spans="2:5">
      <c r="B1791" t="s">
        <v>35</v>
      </c>
      <c r="C1791">
        <v>3</v>
      </c>
      <c r="D1791">
        <v>0</v>
      </c>
      <c r="E1791">
        <v>0</v>
      </c>
    </row>
    <row r="1792" spans="2:5">
      <c r="B1792" t="s">
        <v>35</v>
      </c>
      <c r="D1792">
        <v>2</v>
      </c>
      <c r="E1792">
        <v>7.6999999999999993</v>
      </c>
    </row>
    <row r="1793" spans="2:5">
      <c r="B1793" t="s">
        <v>35</v>
      </c>
      <c r="D1793">
        <v>3</v>
      </c>
      <c r="E1793">
        <v>10.600000000000001</v>
      </c>
    </row>
    <row r="1794" spans="2:5">
      <c r="B1794" t="s">
        <v>35</v>
      </c>
      <c r="D1794">
        <v>4</v>
      </c>
      <c r="E1794">
        <v>25.8</v>
      </c>
    </row>
    <row r="1795" spans="2:5">
      <c r="B1795" t="s">
        <v>35</v>
      </c>
      <c r="D1795">
        <v>5</v>
      </c>
      <c r="E1795">
        <v>24.6</v>
      </c>
    </row>
    <row r="1796" spans="2:5">
      <c r="B1796" t="s">
        <v>35</v>
      </c>
      <c r="D1796">
        <v>6</v>
      </c>
      <c r="E1796">
        <v>22.900000000000002</v>
      </c>
    </row>
    <row r="1797" spans="2:5">
      <c r="B1797" t="s">
        <v>35</v>
      </c>
      <c r="D1797">
        <v>7</v>
      </c>
      <c r="E1797">
        <v>8.1</v>
      </c>
    </row>
    <row r="1798" spans="2:5">
      <c r="B1798" t="s">
        <v>35</v>
      </c>
      <c r="D1798">
        <v>8</v>
      </c>
      <c r="E1798">
        <v>0.4</v>
      </c>
    </row>
    <row r="1799" spans="2:5">
      <c r="B1799" t="s">
        <v>35</v>
      </c>
      <c r="D1799">
        <v>9</v>
      </c>
      <c r="E1799">
        <v>2.5</v>
      </c>
    </row>
    <row r="1800" spans="2:5">
      <c r="B1800" t="s">
        <v>35</v>
      </c>
      <c r="D1800">
        <v>62</v>
      </c>
      <c r="E1800">
        <v>0</v>
      </c>
    </row>
    <row r="1801" spans="2:5">
      <c r="B1801" t="s">
        <v>35</v>
      </c>
      <c r="D1801">
        <v>66</v>
      </c>
      <c r="E1801">
        <v>0</v>
      </c>
    </row>
    <row r="1802" spans="2:5">
      <c r="B1802" t="s">
        <v>35</v>
      </c>
      <c r="D1802">
        <v>67</v>
      </c>
      <c r="E1802">
        <v>0</v>
      </c>
    </row>
    <row r="1803" spans="2:5">
      <c r="B1803" t="s">
        <v>35</v>
      </c>
      <c r="D1803">
        <v>70</v>
      </c>
      <c r="E1803">
        <v>0</v>
      </c>
    </row>
    <row r="1804" spans="2:5">
      <c r="B1804" t="s">
        <v>35</v>
      </c>
      <c r="D1804">
        <v>85</v>
      </c>
      <c r="E1804">
        <v>0</v>
      </c>
    </row>
    <row r="1805" spans="2:5">
      <c r="B1805" t="s">
        <v>35</v>
      </c>
      <c r="D1805">
        <v>116</v>
      </c>
      <c r="E1805">
        <v>0</v>
      </c>
    </row>
    <row r="1806" spans="2:5">
      <c r="B1806" t="s">
        <v>35</v>
      </c>
      <c r="C1806">
        <v>4</v>
      </c>
      <c r="D1806">
        <v>0</v>
      </c>
      <c r="E1806">
        <v>0.30000000000000004</v>
      </c>
    </row>
    <row r="1807" spans="2:5">
      <c r="B1807" t="s">
        <v>35</v>
      </c>
      <c r="D1807">
        <v>2</v>
      </c>
      <c r="E1807">
        <v>4.4000000000000004</v>
      </c>
    </row>
    <row r="1808" spans="2:5">
      <c r="B1808" t="s">
        <v>35</v>
      </c>
      <c r="D1808">
        <v>3</v>
      </c>
      <c r="E1808">
        <v>2.6</v>
      </c>
    </row>
    <row r="1809" spans="2:5">
      <c r="B1809" t="s">
        <v>35</v>
      </c>
      <c r="D1809">
        <v>4</v>
      </c>
      <c r="E1809">
        <v>7.5</v>
      </c>
    </row>
    <row r="1810" spans="2:5">
      <c r="B1810" t="s">
        <v>35</v>
      </c>
      <c r="D1810">
        <v>5</v>
      </c>
      <c r="E1810">
        <v>2.5</v>
      </c>
    </row>
    <row r="1811" spans="2:5">
      <c r="B1811" t="s">
        <v>35</v>
      </c>
      <c r="D1811">
        <v>7</v>
      </c>
      <c r="E1811">
        <v>1.4</v>
      </c>
    </row>
    <row r="1812" spans="2:5">
      <c r="B1812" t="s">
        <v>35</v>
      </c>
      <c r="D1812">
        <v>55</v>
      </c>
      <c r="E1812">
        <v>0</v>
      </c>
    </row>
    <row r="1813" spans="2:5">
      <c r="B1813" t="s">
        <v>35</v>
      </c>
      <c r="D1813">
        <v>60</v>
      </c>
      <c r="E1813">
        <v>0</v>
      </c>
    </row>
    <row r="1814" spans="2:5">
      <c r="B1814" t="s">
        <v>35</v>
      </c>
      <c r="D1814">
        <v>61</v>
      </c>
      <c r="E1814">
        <v>0</v>
      </c>
    </row>
    <row r="1815" spans="2:5">
      <c r="B1815" t="s">
        <v>35</v>
      </c>
      <c r="D1815">
        <v>66</v>
      </c>
      <c r="E1815">
        <v>0</v>
      </c>
    </row>
    <row r="1816" spans="2:5">
      <c r="B1816" t="s">
        <v>35</v>
      </c>
      <c r="D1816">
        <v>79</v>
      </c>
      <c r="E1816">
        <v>0</v>
      </c>
    </row>
    <row r="1817" spans="2:5">
      <c r="B1817" t="s">
        <v>35</v>
      </c>
      <c r="D1817">
        <v>100</v>
      </c>
      <c r="E1817">
        <v>0</v>
      </c>
    </row>
    <row r="1818" spans="2:5">
      <c r="B1818" t="s">
        <v>35</v>
      </c>
      <c r="C1818">
        <v>5</v>
      </c>
      <c r="D1818">
        <v>0</v>
      </c>
      <c r="E1818">
        <v>0</v>
      </c>
    </row>
    <row r="1819" spans="2:5">
      <c r="B1819" t="s">
        <v>35</v>
      </c>
      <c r="D1819">
        <v>1</v>
      </c>
      <c r="E1819">
        <v>0.2</v>
      </c>
    </row>
    <row r="1820" spans="2:5">
      <c r="B1820" t="s">
        <v>35</v>
      </c>
      <c r="D1820">
        <v>2</v>
      </c>
      <c r="E1820">
        <v>0.4</v>
      </c>
    </row>
    <row r="1821" spans="2:5">
      <c r="B1821" t="s">
        <v>35</v>
      </c>
      <c r="D1821">
        <v>3</v>
      </c>
      <c r="E1821">
        <v>0.8</v>
      </c>
    </row>
    <row r="1822" spans="2:5">
      <c r="B1822" t="s">
        <v>35</v>
      </c>
      <c r="D1822">
        <v>4</v>
      </c>
      <c r="E1822">
        <v>4.2</v>
      </c>
    </row>
    <row r="1823" spans="2:5">
      <c r="B1823" t="s">
        <v>35</v>
      </c>
      <c r="D1823">
        <v>5</v>
      </c>
      <c r="E1823">
        <v>4.0999999999999996</v>
      </c>
    </row>
    <row r="1824" spans="2:5">
      <c r="B1824" t="s">
        <v>35</v>
      </c>
      <c r="D1824">
        <v>6</v>
      </c>
      <c r="E1824">
        <v>0.8</v>
      </c>
    </row>
    <row r="1825" spans="2:5">
      <c r="B1825" t="s">
        <v>35</v>
      </c>
      <c r="D1825">
        <v>53</v>
      </c>
      <c r="E1825">
        <v>0</v>
      </c>
    </row>
    <row r="1826" spans="2:5">
      <c r="B1826" t="s">
        <v>35</v>
      </c>
      <c r="D1826">
        <v>59</v>
      </c>
      <c r="E1826">
        <v>0</v>
      </c>
    </row>
    <row r="1827" spans="2:5">
      <c r="B1827" t="s">
        <v>35</v>
      </c>
      <c r="D1827">
        <v>72</v>
      </c>
      <c r="E1827">
        <v>0</v>
      </c>
    </row>
    <row r="1828" spans="2:5">
      <c r="B1828" t="s">
        <v>35</v>
      </c>
      <c r="D1828">
        <v>89</v>
      </c>
      <c r="E1828">
        <v>0</v>
      </c>
    </row>
    <row r="1829" spans="2:5">
      <c r="B1829" t="s">
        <v>35</v>
      </c>
      <c r="C1829">
        <v>6</v>
      </c>
      <c r="D1829">
        <v>0</v>
      </c>
      <c r="E1829">
        <v>0</v>
      </c>
    </row>
    <row r="1830" spans="2:5">
      <c r="B1830" t="s">
        <v>35</v>
      </c>
      <c r="D1830">
        <v>4</v>
      </c>
      <c r="E1830">
        <v>2.7</v>
      </c>
    </row>
    <row r="1831" spans="2:5">
      <c r="B1831" t="s">
        <v>35</v>
      </c>
      <c r="D1831">
        <v>61</v>
      </c>
      <c r="E1831">
        <v>0</v>
      </c>
    </row>
    <row r="1832" spans="2:5">
      <c r="B1832" t="s">
        <v>35</v>
      </c>
      <c r="D1832">
        <v>90</v>
      </c>
      <c r="E1832">
        <v>0</v>
      </c>
    </row>
    <row r="1833" spans="2:5">
      <c r="B1833" t="s">
        <v>35</v>
      </c>
      <c r="C1833">
        <v>7</v>
      </c>
      <c r="D1833">
        <v>0</v>
      </c>
      <c r="E1833">
        <v>0</v>
      </c>
    </row>
    <row r="1834" spans="2:5">
      <c r="B1834" t="s">
        <v>35</v>
      </c>
      <c r="D1834">
        <v>3</v>
      </c>
      <c r="E1834">
        <v>0.4</v>
      </c>
    </row>
    <row r="1835" spans="2:5">
      <c r="B1835" t="s">
        <v>35</v>
      </c>
      <c r="D1835">
        <v>4</v>
      </c>
      <c r="E1835">
        <v>1.4000000000000001</v>
      </c>
    </row>
    <row r="1836" spans="2:5">
      <c r="B1836" t="s">
        <v>35</v>
      </c>
      <c r="D1836">
        <v>58</v>
      </c>
      <c r="E1836">
        <v>0</v>
      </c>
    </row>
    <row r="1837" spans="2:5">
      <c r="B1837" t="s">
        <v>35</v>
      </c>
      <c r="D1837">
        <v>83</v>
      </c>
      <c r="E1837">
        <v>0</v>
      </c>
    </row>
    <row r="1838" spans="2:5">
      <c r="B1838" t="s">
        <v>36</v>
      </c>
      <c r="C1838">
        <v>3</v>
      </c>
      <c r="D1838">
        <v>0</v>
      </c>
      <c r="E1838">
        <v>0</v>
      </c>
    </row>
    <row r="1839" spans="2:5">
      <c r="B1839" t="s">
        <v>36</v>
      </c>
      <c r="D1839">
        <v>1</v>
      </c>
      <c r="E1839">
        <v>679</v>
      </c>
    </row>
    <row r="1840" spans="2:5">
      <c r="B1840" t="s">
        <v>36</v>
      </c>
      <c r="D1840">
        <v>2</v>
      </c>
      <c r="E1840">
        <v>1242.5999999999999</v>
      </c>
    </row>
    <row r="1841" spans="2:5">
      <c r="B1841" t="s">
        <v>36</v>
      </c>
      <c r="D1841">
        <v>3</v>
      </c>
      <c r="E1841">
        <v>14.9</v>
      </c>
    </row>
    <row r="1842" spans="2:5">
      <c r="B1842" t="s">
        <v>36</v>
      </c>
      <c r="D1842">
        <v>4</v>
      </c>
      <c r="E1842">
        <v>12.4</v>
      </c>
    </row>
    <row r="1843" spans="2:5">
      <c r="B1843" t="s">
        <v>36</v>
      </c>
      <c r="D1843">
        <v>6</v>
      </c>
      <c r="E1843">
        <v>6</v>
      </c>
    </row>
    <row r="1844" spans="2:5">
      <c r="B1844" t="s">
        <v>36</v>
      </c>
      <c r="D1844">
        <v>7</v>
      </c>
      <c r="E1844">
        <v>451.4</v>
      </c>
    </row>
    <row r="1845" spans="2:5">
      <c r="B1845" t="s">
        <v>36</v>
      </c>
      <c r="D1845">
        <v>8</v>
      </c>
      <c r="E1845">
        <v>0.6</v>
      </c>
    </row>
    <row r="1846" spans="2:5">
      <c r="B1846" t="s">
        <v>36</v>
      </c>
      <c r="D1846">
        <v>10</v>
      </c>
      <c r="E1846">
        <v>0.5</v>
      </c>
    </row>
    <row r="1847" spans="2:5">
      <c r="B1847" t="s">
        <v>36</v>
      </c>
      <c r="D1847">
        <v>12</v>
      </c>
      <c r="E1847">
        <v>2.5</v>
      </c>
    </row>
    <row r="1848" spans="2:5">
      <c r="B1848" t="s">
        <v>36</v>
      </c>
      <c r="D1848">
        <v>14</v>
      </c>
      <c r="E1848">
        <v>6824.7000000000007</v>
      </c>
    </row>
    <row r="1849" spans="2:5">
      <c r="B1849" t="s">
        <v>36</v>
      </c>
      <c r="D1849">
        <v>15</v>
      </c>
      <c r="E1849">
        <v>1.2000000000000002</v>
      </c>
    </row>
    <row r="1850" spans="2:5">
      <c r="B1850" t="s">
        <v>36</v>
      </c>
      <c r="D1850">
        <v>16</v>
      </c>
      <c r="E1850">
        <v>1.4</v>
      </c>
    </row>
    <row r="1851" spans="2:5">
      <c r="B1851" t="s">
        <v>36</v>
      </c>
      <c r="D1851">
        <v>18</v>
      </c>
      <c r="E1851">
        <v>23691.600000000002</v>
      </c>
    </row>
    <row r="1852" spans="2:5">
      <c r="B1852" t="s">
        <v>36</v>
      </c>
      <c r="D1852">
        <v>19</v>
      </c>
      <c r="E1852">
        <v>3.4</v>
      </c>
    </row>
    <row r="1853" spans="2:5">
      <c r="B1853" t="s">
        <v>36</v>
      </c>
      <c r="D1853">
        <v>21</v>
      </c>
      <c r="E1853">
        <v>23501.4</v>
      </c>
    </row>
    <row r="1854" spans="2:5">
      <c r="B1854" t="s">
        <v>36</v>
      </c>
      <c r="D1854">
        <v>24</v>
      </c>
      <c r="E1854">
        <v>0.2</v>
      </c>
    </row>
    <row r="1855" spans="2:5">
      <c r="B1855" t="s">
        <v>36</v>
      </c>
      <c r="D1855">
        <v>26</v>
      </c>
      <c r="E1855">
        <v>0.2</v>
      </c>
    </row>
    <row r="1856" spans="2:5">
      <c r="B1856" t="s">
        <v>36</v>
      </c>
      <c r="D1856">
        <v>27</v>
      </c>
      <c r="E1856">
        <v>0.2</v>
      </c>
    </row>
    <row r="1857" spans="2:5">
      <c r="B1857" t="s">
        <v>36</v>
      </c>
      <c r="D1857">
        <v>29</v>
      </c>
      <c r="E1857">
        <v>86.6</v>
      </c>
    </row>
    <row r="1858" spans="2:5">
      <c r="B1858" t="s">
        <v>36</v>
      </c>
      <c r="D1858">
        <v>32</v>
      </c>
      <c r="E1858">
        <v>7.8</v>
      </c>
    </row>
    <row r="1859" spans="2:5">
      <c r="B1859" t="s">
        <v>36</v>
      </c>
      <c r="D1859">
        <v>33</v>
      </c>
      <c r="E1859">
        <v>7.6</v>
      </c>
    </row>
    <row r="1860" spans="2:5">
      <c r="B1860" t="s">
        <v>36</v>
      </c>
      <c r="D1860">
        <v>40</v>
      </c>
      <c r="E1860">
        <v>193295.69999999998</v>
      </c>
    </row>
    <row r="1861" spans="2:5">
      <c r="B1861" t="s">
        <v>36</v>
      </c>
      <c r="D1861">
        <v>59</v>
      </c>
      <c r="E1861">
        <v>76707.8</v>
      </c>
    </row>
    <row r="1862" spans="2:5">
      <c r="B1862" t="s">
        <v>36</v>
      </c>
      <c r="D1862">
        <v>62</v>
      </c>
      <c r="E1862">
        <v>83.8</v>
      </c>
    </row>
    <row r="1863" spans="2:5">
      <c r="B1863" t="s">
        <v>36</v>
      </c>
      <c r="D1863">
        <v>65</v>
      </c>
      <c r="E1863">
        <v>29490.2</v>
      </c>
    </row>
    <row r="1864" spans="2:5">
      <c r="B1864" t="s">
        <v>36</v>
      </c>
      <c r="D1864">
        <v>67</v>
      </c>
      <c r="E1864">
        <v>2662.2000000000007</v>
      </c>
    </row>
    <row r="1865" spans="2:5">
      <c r="B1865" t="s">
        <v>36</v>
      </c>
      <c r="D1865">
        <v>112</v>
      </c>
      <c r="E1865">
        <v>17081.2</v>
      </c>
    </row>
    <row r="1866" spans="2:5">
      <c r="B1866" t="s">
        <v>36</v>
      </c>
      <c r="C1866">
        <v>4</v>
      </c>
      <c r="D1866">
        <v>0</v>
      </c>
      <c r="E1866">
        <v>0</v>
      </c>
    </row>
    <row r="1867" spans="2:5">
      <c r="B1867" t="s">
        <v>36</v>
      </c>
      <c r="D1867">
        <v>1</v>
      </c>
      <c r="E1867">
        <v>660</v>
      </c>
    </row>
    <row r="1868" spans="2:5">
      <c r="B1868" t="s">
        <v>36</v>
      </c>
      <c r="D1868">
        <v>2</v>
      </c>
      <c r="E1868">
        <v>1.4000000000000001</v>
      </c>
    </row>
    <row r="1869" spans="2:5">
      <c r="B1869" t="s">
        <v>36</v>
      </c>
      <c r="D1869">
        <v>4</v>
      </c>
      <c r="E1869">
        <v>68</v>
      </c>
    </row>
    <row r="1870" spans="2:5">
      <c r="B1870" t="s">
        <v>36</v>
      </c>
      <c r="D1870">
        <v>5</v>
      </c>
      <c r="E1870">
        <v>1376.1000000000001</v>
      </c>
    </row>
    <row r="1871" spans="2:5">
      <c r="B1871" t="s">
        <v>36</v>
      </c>
      <c r="D1871">
        <v>8</v>
      </c>
      <c r="E1871">
        <v>388.40000000000003</v>
      </c>
    </row>
    <row r="1872" spans="2:5">
      <c r="B1872" t="s">
        <v>36</v>
      </c>
      <c r="D1872">
        <v>9</v>
      </c>
      <c r="E1872">
        <v>256560.1</v>
      </c>
    </row>
    <row r="1873" spans="2:5">
      <c r="B1873" t="s">
        <v>36</v>
      </c>
      <c r="D1873">
        <v>11</v>
      </c>
      <c r="E1873">
        <v>3213.5</v>
      </c>
    </row>
    <row r="1874" spans="2:5">
      <c r="B1874" t="s">
        <v>36</v>
      </c>
      <c r="D1874">
        <v>13</v>
      </c>
      <c r="E1874">
        <v>100.6</v>
      </c>
    </row>
    <row r="1875" spans="2:5">
      <c r="B1875" t="s">
        <v>36</v>
      </c>
      <c r="D1875">
        <v>14</v>
      </c>
      <c r="E1875">
        <v>422.2</v>
      </c>
    </row>
    <row r="1876" spans="2:5">
      <c r="B1876" t="s">
        <v>36</v>
      </c>
      <c r="D1876">
        <v>16</v>
      </c>
      <c r="E1876">
        <v>847</v>
      </c>
    </row>
    <row r="1877" spans="2:5">
      <c r="B1877" t="s">
        <v>36</v>
      </c>
      <c r="D1877">
        <v>17</v>
      </c>
      <c r="E1877">
        <v>50.800000000000004</v>
      </c>
    </row>
    <row r="1878" spans="2:5">
      <c r="B1878" t="s">
        <v>36</v>
      </c>
      <c r="D1878">
        <v>19</v>
      </c>
      <c r="E1878">
        <v>54.2</v>
      </c>
    </row>
    <row r="1879" spans="2:5">
      <c r="B1879" t="s">
        <v>36</v>
      </c>
      <c r="D1879">
        <v>21</v>
      </c>
      <c r="E1879">
        <v>697.7</v>
      </c>
    </row>
    <row r="1880" spans="2:5">
      <c r="B1880" t="s">
        <v>36</v>
      </c>
      <c r="D1880">
        <v>22</v>
      </c>
      <c r="E1880">
        <v>684.9</v>
      </c>
    </row>
    <row r="1881" spans="2:5">
      <c r="B1881" t="s">
        <v>36</v>
      </c>
      <c r="D1881">
        <v>24</v>
      </c>
      <c r="E1881">
        <v>74</v>
      </c>
    </row>
    <row r="1882" spans="2:5">
      <c r="B1882" t="s">
        <v>36</v>
      </c>
      <c r="D1882">
        <v>25</v>
      </c>
      <c r="E1882">
        <v>254.3</v>
      </c>
    </row>
    <row r="1883" spans="2:5">
      <c r="B1883" t="s">
        <v>36</v>
      </c>
      <c r="D1883">
        <v>26</v>
      </c>
      <c r="E1883">
        <v>4.8</v>
      </c>
    </row>
    <row r="1884" spans="2:5">
      <c r="B1884" t="s">
        <v>36</v>
      </c>
      <c r="D1884">
        <v>27</v>
      </c>
      <c r="E1884">
        <v>1.8000000000000003</v>
      </c>
    </row>
    <row r="1885" spans="2:5">
      <c r="B1885" t="s">
        <v>36</v>
      </c>
      <c r="D1885">
        <v>29</v>
      </c>
      <c r="E1885">
        <v>905.19999999999982</v>
      </c>
    </row>
    <row r="1886" spans="2:5">
      <c r="B1886" t="s">
        <v>36</v>
      </c>
      <c r="D1886">
        <v>36</v>
      </c>
      <c r="E1886">
        <v>29237.899999999998</v>
      </c>
    </row>
    <row r="1887" spans="2:5">
      <c r="B1887" t="s">
        <v>36</v>
      </c>
      <c r="D1887">
        <v>53</v>
      </c>
      <c r="E1887">
        <v>59837.100000000006</v>
      </c>
    </row>
    <row r="1888" spans="2:5">
      <c r="B1888" t="s">
        <v>36</v>
      </c>
      <c r="D1888">
        <v>63</v>
      </c>
      <c r="E1888">
        <v>0</v>
      </c>
    </row>
    <row r="1889" spans="2:5">
      <c r="B1889" t="s">
        <v>36</v>
      </c>
      <c r="D1889">
        <v>105</v>
      </c>
      <c r="E1889">
        <v>8384.6</v>
      </c>
    </row>
    <row r="1890" spans="2:5">
      <c r="B1890" t="s">
        <v>36</v>
      </c>
      <c r="C1890">
        <v>5</v>
      </c>
      <c r="D1890">
        <v>0</v>
      </c>
      <c r="E1890">
        <v>0</v>
      </c>
    </row>
    <row r="1891" spans="2:5">
      <c r="B1891" t="s">
        <v>36</v>
      </c>
      <c r="D1891">
        <v>1</v>
      </c>
      <c r="E1891">
        <v>187.2</v>
      </c>
    </row>
    <row r="1892" spans="2:5">
      <c r="B1892" t="s">
        <v>36</v>
      </c>
      <c r="D1892">
        <v>2</v>
      </c>
      <c r="E1892">
        <v>667.5</v>
      </c>
    </row>
    <row r="1893" spans="2:5">
      <c r="B1893" t="s">
        <v>36</v>
      </c>
      <c r="D1893">
        <v>3</v>
      </c>
      <c r="E1893">
        <v>212.20000000000002</v>
      </c>
    </row>
    <row r="1894" spans="2:5">
      <c r="B1894" t="s">
        <v>36</v>
      </c>
      <c r="D1894">
        <v>4</v>
      </c>
      <c r="E1894">
        <v>1039.8</v>
      </c>
    </row>
    <row r="1895" spans="2:5">
      <c r="B1895" t="s">
        <v>36</v>
      </c>
      <c r="D1895">
        <v>5</v>
      </c>
      <c r="E1895">
        <v>233.8</v>
      </c>
    </row>
    <row r="1896" spans="2:5">
      <c r="B1896" t="s">
        <v>36</v>
      </c>
      <c r="D1896">
        <v>9</v>
      </c>
      <c r="E1896">
        <v>0</v>
      </c>
    </row>
    <row r="1897" spans="2:5">
      <c r="B1897" t="s">
        <v>36</v>
      </c>
      <c r="D1897">
        <v>10</v>
      </c>
      <c r="E1897">
        <v>461.29999999999995</v>
      </c>
    </row>
    <row r="1898" spans="2:5">
      <c r="B1898" t="s">
        <v>36</v>
      </c>
      <c r="D1898">
        <v>12</v>
      </c>
      <c r="E1898">
        <v>191.69999999999996</v>
      </c>
    </row>
    <row r="1899" spans="2:5">
      <c r="B1899" t="s">
        <v>36</v>
      </c>
      <c r="D1899">
        <v>14</v>
      </c>
      <c r="E1899">
        <v>40.4</v>
      </c>
    </row>
    <row r="1900" spans="2:5">
      <c r="B1900" t="s">
        <v>36</v>
      </c>
      <c r="D1900">
        <v>17</v>
      </c>
      <c r="E1900">
        <v>621.1</v>
      </c>
    </row>
    <row r="1901" spans="2:5">
      <c r="B1901" t="s">
        <v>36</v>
      </c>
      <c r="D1901">
        <v>19</v>
      </c>
      <c r="E1901">
        <v>38.6</v>
      </c>
    </row>
    <row r="1902" spans="2:5">
      <c r="B1902" t="s">
        <v>36</v>
      </c>
      <c r="D1902">
        <v>21</v>
      </c>
      <c r="E1902">
        <v>261.39999999999998</v>
      </c>
    </row>
    <row r="1903" spans="2:5">
      <c r="B1903" t="s">
        <v>36</v>
      </c>
      <c r="D1903">
        <v>31</v>
      </c>
      <c r="E1903">
        <v>0</v>
      </c>
    </row>
    <row r="1904" spans="2:5">
      <c r="B1904" t="s">
        <v>36</v>
      </c>
      <c r="D1904">
        <v>36</v>
      </c>
      <c r="E1904">
        <v>0</v>
      </c>
    </row>
    <row r="1905" spans="2:5">
      <c r="B1905" t="s">
        <v>36</v>
      </c>
      <c r="D1905">
        <v>55</v>
      </c>
      <c r="E1905">
        <v>0</v>
      </c>
    </row>
    <row r="1906" spans="2:5">
      <c r="B1906" t="s">
        <v>36</v>
      </c>
      <c r="D1906">
        <v>93</v>
      </c>
      <c r="E1906">
        <v>81.199999999999818</v>
      </c>
    </row>
    <row r="1907" spans="2:5">
      <c r="B1907" t="s">
        <v>36</v>
      </c>
      <c r="C1907">
        <v>6</v>
      </c>
      <c r="D1907">
        <v>0</v>
      </c>
      <c r="E1907">
        <v>15.6</v>
      </c>
    </row>
    <row r="1908" spans="2:5">
      <c r="B1908" t="s">
        <v>36</v>
      </c>
      <c r="D1908">
        <v>1</v>
      </c>
      <c r="E1908">
        <v>58.600000000000009</v>
      </c>
    </row>
    <row r="1909" spans="2:5">
      <c r="B1909" t="s">
        <v>36</v>
      </c>
      <c r="D1909">
        <v>2</v>
      </c>
      <c r="E1909">
        <v>186.00000000000003</v>
      </c>
    </row>
    <row r="1910" spans="2:5">
      <c r="B1910" t="s">
        <v>36</v>
      </c>
      <c r="D1910">
        <v>3</v>
      </c>
      <c r="E1910">
        <v>477.2</v>
      </c>
    </row>
    <row r="1911" spans="2:5">
      <c r="B1911" t="s">
        <v>36</v>
      </c>
      <c r="D1911">
        <v>4</v>
      </c>
      <c r="E1911">
        <v>211.6</v>
      </c>
    </row>
    <row r="1912" spans="2:5">
      <c r="B1912" t="s">
        <v>36</v>
      </c>
      <c r="D1912">
        <v>5</v>
      </c>
      <c r="E1912">
        <v>233.39999999999998</v>
      </c>
    </row>
    <row r="1913" spans="2:5">
      <c r="B1913" t="s">
        <v>36</v>
      </c>
      <c r="D1913">
        <v>12</v>
      </c>
      <c r="E1913">
        <v>14.8</v>
      </c>
    </row>
    <row r="1914" spans="2:5">
      <c r="B1914" t="s">
        <v>36</v>
      </c>
      <c r="D1914">
        <v>18</v>
      </c>
      <c r="E1914">
        <v>0</v>
      </c>
    </row>
    <row r="1915" spans="2:5">
      <c r="B1915" t="s">
        <v>36</v>
      </c>
      <c r="D1915">
        <v>22</v>
      </c>
      <c r="E1915">
        <v>0</v>
      </c>
    </row>
    <row r="1916" spans="2:5">
      <c r="B1916" t="s">
        <v>36</v>
      </c>
      <c r="D1916">
        <v>47</v>
      </c>
      <c r="E1916">
        <v>0</v>
      </c>
    </row>
    <row r="1917" spans="2:5">
      <c r="B1917" t="s">
        <v>36</v>
      </c>
      <c r="D1917">
        <v>59</v>
      </c>
      <c r="E1917">
        <v>0</v>
      </c>
    </row>
    <row r="1918" spans="2:5">
      <c r="B1918" t="s">
        <v>36</v>
      </c>
      <c r="D1918">
        <v>81</v>
      </c>
      <c r="E1918">
        <v>0</v>
      </c>
    </row>
    <row r="1919" spans="2:5">
      <c r="B1919" t="s">
        <v>36</v>
      </c>
      <c r="C1919">
        <v>7</v>
      </c>
      <c r="D1919">
        <v>0</v>
      </c>
      <c r="E1919">
        <v>0</v>
      </c>
    </row>
    <row r="1920" spans="2:5">
      <c r="B1920" t="s">
        <v>36</v>
      </c>
      <c r="D1920">
        <v>1</v>
      </c>
      <c r="E1920">
        <v>8.8000000000000007</v>
      </c>
    </row>
    <row r="1921" spans="2:5">
      <c r="B1921" t="s">
        <v>36</v>
      </c>
      <c r="D1921">
        <v>2</v>
      </c>
      <c r="E1921">
        <v>0.8</v>
      </c>
    </row>
    <row r="1922" spans="2:5">
      <c r="B1922" t="s">
        <v>36</v>
      </c>
      <c r="D1922">
        <v>3</v>
      </c>
      <c r="E1922">
        <v>1.4000000000000001</v>
      </c>
    </row>
    <row r="1923" spans="2:5">
      <c r="B1923" t="s">
        <v>36</v>
      </c>
      <c r="D1923">
        <v>4</v>
      </c>
      <c r="E1923">
        <v>10.600000000000001</v>
      </c>
    </row>
    <row r="1924" spans="2:5">
      <c r="B1924" t="s">
        <v>36</v>
      </c>
      <c r="D1924">
        <v>91</v>
      </c>
      <c r="E1924">
        <v>0</v>
      </c>
    </row>
    <row r="1925" spans="2:5">
      <c r="B1925" t="s">
        <v>37</v>
      </c>
      <c r="C1925">
        <v>3</v>
      </c>
      <c r="D1925">
        <v>0</v>
      </c>
      <c r="E1925">
        <v>167.10000000000002</v>
      </c>
    </row>
    <row r="1926" spans="2:5">
      <c r="B1926" t="s">
        <v>37</v>
      </c>
      <c r="D1926">
        <v>36</v>
      </c>
      <c r="E1926">
        <v>1878</v>
      </c>
    </row>
    <row r="1927" spans="2:5">
      <c r="B1927" t="s">
        <v>37</v>
      </c>
      <c r="D1927">
        <v>50</v>
      </c>
      <c r="E1927">
        <v>26416.9</v>
      </c>
    </row>
    <row r="1928" spans="2:5">
      <c r="B1928" t="s">
        <v>37</v>
      </c>
      <c r="D1928">
        <v>59</v>
      </c>
      <c r="E1928">
        <v>1924.5</v>
      </c>
    </row>
    <row r="1929" spans="2:5">
      <c r="B1929" t="s">
        <v>37</v>
      </c>
      <c r="D1929">
        <v>98</v>
      </c>
      <c r="E1929">
        <v>800</v>
      </c>
    </row>
    <row r="1930" spans="2:5">
      <c r="B1930" t="s">
        <v>37</v>
      </c>
      <c r="C1930">
        <v>4</v>
      </c>
      <c r="D1930">
        <v>0</v>
      </c>
      <c r="E1930">
        <v>0</v>
      </c>
    </row>
    <row r="1931" spans="2:5">
      <c r="B1931" t="s">
        <v>37</v>
      </c>
      <c r="D1931">
        <v>1</v>
      </c>
      <c r="E1931">
        <v>1</v>
      </c>
    </row>
    <row r="1932" spans="2:5">
      <c r="B1932" t="s">
        <v>37</v>
      </c>
      <c r="D1932">
        <v>2</v>
      </c>
      <c r="E1932">
        <v>14.899999999999999</v>
      </c>
    </row>
    <row r="1933" spans="2:5">
      <c r="B1933" t="s">
        <v>37</v>
      </c>
      <c r="D1933">
        <v>3</v>
      </c>
      <c r="E1933">
        <v>329.2</v>
      </c>
    </row>
    <row r="1934" spans="2:5">
      <c r="B1934" t="s">
        <v>37</v>
      </c>
      <c r="D1934">
        <v>9</v>
      </c>
      <c r="E1934">
        <v>158</v>
      </c>
    </row>
    <row r="1935" spans="2:5">
      <c r="B1935" t="s">
        <v>37</v>
      </c>
      <c r="D1935">
        <v>10</v>
      </c>
      <c r="E1935">
        <v>7.2</v>
      </c>
    </row>
    <row r="1936" spans="2:5">
      <c r="B1936" t="s">
        <v>37</v>
      </c>
      <c r="D1936">
        <v>11</v>
      </c>
      <c r="E1936">
        <v>8</v>
      </c>
    </row>
    <row r="1937" spans="2:5">
      <c r="B1937" t="s">
        <v>37</v>
      </c>
      <c r="D1937">
        <v>12</v>
      </c>
      <c r="E1937">
        <v>501</v>
      </c>
    </row>
    <row r="1938" spans="2:5">
      <c r="B1938" t="s">
        <v>37</v>
      </c>
      <c r="D1938">
        <v>25</v>
      </c>
      <c r="E1938">
        <v>131.4</v>
      </c>
    </row>
    <row r="1939" spans="2:5">
      <c r="B1939" t="s">
        <v>37</v>
      </c>
      <c r="D1939">
        <v>36</v>
      </c>
      <c r="E1939">
        <v>210.7</v>
      </c>
    </row>
    <row r="1940" spans="2:5">
      <c r="B1940" t="s">
        <v>37</v>
      </c>
      <c r="D1940">
        <v>43</v>
      </c>
      <c r="E1940">
        <v>1637.4999999999995</v>
      </c>
    </row>
    <row r="1941" spans="2:5">
      <c r="B1941" t="s">
        <v>37</v>
      </c>
      <c r="D1941">
        <v>50</v>
      </c>
      <c r="E1941">
        <v>224.00000000000003</v>
      </c>
    </row>
    <row r="1942" spans="2:5">
      <c r="B1942" t="s">
        <v>37</v>
      </c>
      <c r="D1942">
        <v>86</v>
      </c>
      <c r="E1942">
        <v>145.5</v>
      </c>
    </row>
    <row r="1943" spans="2:5">
      <c r="B1943" t="s">
        <v>37</v>
      </c>
      <c r="C1943">
        <v>5</v>
      </c>
      <c r="D1943">
        <v>2</v>
      </c>
      <c r="E1943">
        <v>19.7</v>
      </c>
    </row>
    <row r="1944" spans="2:5">
      <c r="B1944" t="s">
        <v>37</v>
      </c>
      <c r="D1944">
        <v>3</v>
      </c>
      <c r="E1944">
        <v>233.9</v>
      </c>
    </row>
    <row r="1945" spans="2:5">
      <c r="B1945" t="s">
        <v>37</v>
      </c>
      <c r="D1945">
        <v>4</v>
      </c>
      <c r="E1945">
        <v>242.29999999999998</v>
      </c>
    </row>
    <row r="1946" spans="2:5">
      <c r="B1946" t="s">
        <v>37</v>
      </c>
      <c r="D1946">
        <v>5</v>
      </c>
      <c r="E1946">
        <v>235</v>
      </c>
    </row>
    <row r="1947" spans="2:5">
      <c r="B1947" t="s">
        <v>37</v>
      </c>
      <c r="D1947">
        <v>6</v>
      </c>
      <c r="E1947">
        <v>128</v>
      </c>
    </row>
    <row r="1948" spans="2:5">
      <c r="B1948" t="s">
        <v>37</v>
      </c>
      <c r="D1948">
        <v>7</v>
      </c>
      <c r="E1948">
        <v>0.60000000000000009</v>
      </c>
    </row>
    <row r="1949" spans="2:5">
      <c r="B1949" t="s">
        <v>37</v>
      </c>
      <c r="D1949">
        <v>9</v>
      </c>
      <c r="E1949">
        <v>1.2</v>
      </c>
    </row>
    <row r="1950" spans="2:5">
      <c r="B1950" t="s">
        <v>37</v>
      </c>
      <c r="D1950">
        <v>29</v>
      </c>
      <c r="E1950">
        <v>0</v>
      </c>
    </row>
    <row r="1951" spans="2:5">
      <c r="B1951" t="s">
        <v>37</v>
      </c>
      <c r="D1951">
        <v>37</v>
      </c>
      <c r="E1951">
        <v>0</v>
      </c>
    </row>
    <row r="1952" spans="2:5">
      <c r="B1952" t="s">
        <v>37</v>
      </c>
      <c r="D1952">
        <v>42</v>
      </c>
      <c r="E1952">
        <v>0</v>
      </c>
    </row>
    <row r="1953" spans="2:5">
      <c r="B1953" t="s">
        <v>37</v>
      </c>
      <c r="D1953">
        <v>74</v>
      </c>
      <c r="E1953">
        <v>0</v>
      </c>
    </row>
    <row r="1954" spans="2:5">
      <c r="B1954" t="s">
        <v>37</v>
      </c>
      <c r="C1954">
        <v>6</v>
      </c>
      <c r="D1954">
        <v>0</v>
      </c>
      <c r="E1954">
        <v>0</v>
      </c>
    </row>
    <row r="1955" spans="2:5">
      <c r="B1955" t="s">
        <v>37</v>
      </c>
      <c r="D1955">
        <v>1</v>
      </c>
      <c r="E1955">
        <v>4.4000000000000004</v>
      </c>
    </row>
    <row r="1956" spans="2:5">
      <c r="B1956" t="s">
        <v>37</v>
      </c>
      <c r="D1956">
        <v>2</v>
      </c>
      <c r="E1956">
        <v>16.3</v>
      </c>
    </row>
    <row r="1957" spans="2:5">
      <c r="B1957" t="s">
        <v>37</v>
      </c>
      <c r="D1957">
        <v>3</v>
      </c>
      <c r="E1957">
        <v>66.3</v>
      </c>
    </row>
    <row r="1958" spans="2:5">
      <c r="B1958" t="s">
        <v>37</v>
      </c>
      <c r="D1958">
        <v>4</v>
      </c>
      <c r="E1958">
        <v>35</v>
      </c>
    </row>
    <row r="1959" spans="2:5">
      <c r="B1959" t="s">
        <v>37</v>
      </c>
      <c r="D1959">
        <v>6</v>
      </c>
      <c r="E1959">
        <v>0.4</v>
      </c>
    </row>
    <row r="1960" spans="2:5">
      <c r="B1960" t="s">
        <v>37</v>
      </c>
      <c r="D1960">
        <v>7</v>
      </c>
      <c r="E1960">
        <v>0</v>
      </c>
    </row>
    <row r="1961" spans="2:5">
      <c r="B1961" t="s">
        <v>37</v>
      </c>
      <c r="D1961">
        <v>25</v>
      </c>
      <c r="E1961">
        <v>0</v>
      </c>
    </row>
    <row r="1962" spans="2:5">
      <c r="B1962" t="s">
        <v>37</v>
      </c>
      <c r="D1962">
        <v>35</v>
      </c>
      <c r="E1962">
        <v>0</v>
      </c>
    </row>
    <row r="1963" spans="2:5">
      <c r="B1963" t="s">
        <v>37</v>
      </c>
      <c r="D1963">
        <v>40</v>
      </c>
      <c r="E1963">
        <v>0</v>
      </c>
    </row>
    <row r="1964" spans="2:5">
      <c r="B1964" t="s">
        <v>37</v>
      </c>
      <c r="D1964">
        <v>71</v>
      </c>
      <c r="E1964">
        <v>0</v>
      </c>
    </row>
    <row r="1965" spans="2:5">
      <c r="B1965" t="s">
        <v>37</v>
      </c>
      <c r="C1965">
        <v>7</v>
      </c>
      <c r="D1965">
        <v>0</v>
      </c>
      <c r="E1965">
        <v>0</v>
      </c>
    </row>
    <row r="1966" spans="2:5">
      <c r="B1966" t="s">
        <v>37</v>
      </c>
      <c r="D1966">
        <v>1</v>
      </c>
      <c r="E1966">
        <v>3</v>
      </c>
    </row>
    <row r="1967" spans="2:5">
      <c r="B1967" t="s">
        <v>37</v>
      </c>
      <c r="D1967">
        <v>2</v>
      </c>
      <c r="E1967">
        <v>7.6999999999999993</v>
      </c>
    </row>
    <row r="1968" spans="2:5">
      <c r="B1968" t="s">
        <v>37</v>
      </c>
      <c r="D1968">
        <v>3</v>
      </c>
      <c r="E1968">
        <v>14.400000000000002</v>
      </c>
    </row>
    <row r="1969" spans="2:5">
      <c r="B1969" t="s">
        <v>37</v>
      </c>
      <c r="D1969">
        <v>4</v>
      </c>
      <c r="E1969">
        <v>1.4000000000000001</v>
      </c>
    </row>
    <row r="1970" spans="2:5">
      <c r="B1970" t="s">
        <v>37</v>
      </c>
      <c r="D1970">
        <v>7</v>
      </c>
      <c r="E1970">
        <v>0</v>
      </c>
    </row>
    <row r="1971" spans="2:5">
      <c r="B1971" t="s">
        <v>37</v>
      </c>
      <c r="D1971">
        <v>31</v>
      </c>
      <c r="E1971">
        <v>0</v>
      </c>
    </row>
    <row r="1972" spans="2:5">
      <c r="B1972" t="s">
        <v>37</v>
      </c>
      <c r="D1972">
        <v>35</v>
      </c>
      <c r="E1972">
        <v>0</v>
      </c>
    </row>
    <row r="1973" spans="2:5">
      <c r="B1973" t="s">
        <v>37</v>
      </c>
      <c r="D1973">
        <v>45</v>
      </c>
      <c r="E1973">
        <v>0</v>
      </c>
    </row>
    <row r="1974" spans="2:5">
      <c r="B1974" t="s">
        <v>37</v>
      </c>
      <c r="D1974">
        <v>60</v>
      </c>
      <c r="E1974">
        <v>0</v>
      </c>
    </row>
    <row r="1975" spans="2:5">
      <c r="B1975" t="s">
        <v>38</v>
      </c>
      <c r="C1975">
        <v>3</v>
      </c>
      <c r="D1975">
        <v>0</v>
      </c>
      <c r="E1975">
        <v>0</v>
      </c>
    </row>
    <row r="1976" spans="2:5">
      <c r="B1976" t="s">
        <v>38</v>
      </c>
      <c r="D1976">
        <v>1</v>
      </c>
      <c r="E1976">
        <v>56.599999999999994</v>
      </c>
    </row>
    <row r="1977" spans="2:5">
      <c r="B1977" t="s">
        <v>38</v>
      </c>
      <c r="D1977">
        <v>2</v>
      </c>
      <c r="E1977">
        <v>135.5</v>
      </c>
    </row>
    <row r="1978" spans="2:5">
      <c r="B1978" t="s">
        <v>38</v>
      </c>
      <c r="D1978">
        <v>3</v>
      </c>
      <c r="E1978">
        <v>601.6</v>
      </c>
    </row>
    <row r="1979" spans="2:5">
      <c r="B1979" t="s">
        <v>38</v>
      </c>
      <c r="D1979">
        <v>4</v>
      </c>
      <c r="E1979">
        <v>543.69999999999993</v>
      </c>
    </row>
    <row r="1980" spans="2:5">
      <c r="B1980" t="s">
        <v>38</v>
      </c>
      <c r="D1980">
        <v>5</v>
      </c>
      <c r="E1980">
        <v>963.5</v>
      </c>
    </row>
    <row r="1981" spans="2:5">
      <c r="B1981" t="s">
        <v>38</v>
      </c>
      <c r="D1981">
        <v>6</v>
      </c>
      <c r="E1981">
        <v>646.5</v>
      </c>
    </row>
    <row r="1982" spans="2:5">
      <c r="B1982" t="s">
        <v>38</v>
      </c>
      <c r="D1982">
        <v>7</v>
      </c>
      <c r="E1982">
        <v>87.5</v>
      </c>
    </row>
    <row r="1983" spans="2:5">
      <c r="B1983" t="s">
        <v>38</v>
      </c>
      <c r="D1983">
        <v>8</v>
      </c>
      <c r="E1983">
        <v>0.2</v>
      </c>
    </row>
    <row r="1984" spans="2:5">
      <c r="B1984" t="s">
        <v>38</v>
      </c>
      <c r="D1984">
        <v>9</v>
      </c>
      <c r="E1984">
        <v>60.500000000000007</v>
      </c>
    </row>
    <row r="1985" spans="2:5">
      <c r="B1985" t="s">
        <v>38</v>
      </c>
      <c r="D1985">
        <v>12</v>
      </c>
      <c r="E1985">
        <v>0.8</v>
      </c>
    </row>
    <row r="1986" spans="2:5">
      <c r="B1986" t="s">
        <v>38</v>
      </c>
      <c r="D1986">
        <v>20</v>
      </c>
      <c r="E1986">
        <v>0</v>
      </c>
    </row>
    <row r="1987" spans="2:5">
      <c r="B1987" t="s">
        <v>38</v>
      </c>
      <c r="D1987">
        <v>39</v>
      </c>
      <c r="E1987">
        <v>0</v>
      </c>
    </row>
    <row r="1988" spans="2:5">
      <c r="B1988" t="s">
        <v>38</v>
      </c>
      <c r="D1988">
        <v>88</v>
      </c>
      <c r="E1988">
        <v>0</v>
      </c>
    </row>
    <row r="1989" spans="2:5">
      <c r="B1989" t="s">
        <v>38</v>
      </c>
      <c r="D1989">
        <v>101</v>
      </c>
      <c r="E1989">
        <v>0</v>
      </c>
    </row>
    <row r="1990" spans="2:5">
      <c r="B1990" t="s">
        <v>38</v>
      </c>
      <c r="C1990">
        <v>4</v>
      </c>
      <c r="D1990">
        <v>0</v>
      </c>
      <c r="E1990">
        <v>0.8</v>
      </c>
    </row>
    <row r="1991" spans="2:5">
      <c r="B1991" t="s">
        <v>38</v>
      </c>
      <c r="D1991">
        <v>1</v>
      </c>
      <c r="E1991">
        <v>85.300000000000011</v>
      </c>
    </row>
    <row r="1992" spans="2:5">
      <c r="B1992" t="s">
        <v>38</v>
      </c>
      <c r="D1992">
        <v>2</v>
      </c>
      <c r="E1992">
        <v>104.6</v>
      </c>
    </row>
    <row r="1993" spans="2:5">
      <c r="B1993" t="s">
        <v>38</v>
      </c>
      <c r="D1993">
        <v>3</v>
      </c>
      <c r="E1993">
        <v>240</v>
      </c>
    </row>
    <row r="1994" spans="2:5">
      <c r="B1994" t="s">
        <v>38</v>
      </c>
      <c r="D1994">
        <v>4</v>
      </c>
      <c r="E1994">
        <v>270.7</v>
      </c>
    </row>
    <row r="1995" spans="2:5">
      <c r="B1995" t="s">
        <v>38</v>
      </c>
      <c r="D1995">
        <v>5</v>
      </c>
      <c r="E1995">
        <v>48.800000000000004</v>
      </c>
    </row>
    <row r="1996" spans="2:5">
      <c r="B1996" t="s">
        <v>38</v>
      </c>
      <c r="D1996">
        <v>6</v>
      </c>
      <c r="E1996">
        <v>11</v>
      </c>
    </row>
    <row r="1997" spans="2:5">
      <c r="B1997" t="s">
        <v>38</v>
      </c>
      <c r="D1997">
        <v>7</v>
      </c>
      <c r="E1997">
        <v>16.600000000000001</v>
      </c>
    </row>
    <row r="1998" spans="2:5">
      <c r="B1998" t="s">
        <v>38</v>
      </c>
      <c r="D1998">
        <v>8</v>
      </c>
      <c r="E1998">
        <v>7.4</v>
      </c>
    </row>
    <row r="1999" spans="2:5">
      <c r="B1999" t="s">
        <v>38</v>
      </c>
      <c r="D1999">
        <v>10</v>
      </c>
      <c r="E1999">
        <v>0.4</v>
      </c>
    </row>
    <row r="2000" spans="2:5">
      <c r="B2000" t="s">
        <v>38</v>
      </c>
      <c r="D2000">
        <v>19</v>
      </c>
      <c r="E2000">
        <v>0</v>
      </c>
    </row>
    <row r="2001" spans="2:5">
      <c r="B2001" t="s">
        <v>38</v>
      </c>
      <c r="D2001">
        <v>31</v>
      </c>
      <c r="E2001">
        <v>0</v>
      </c>
    </row>
    <row r="2002" spans="2:5">
      <c r="B2002" t="s">
        <v>38</v>
      </c>
      <c r="D2002">
        <v>79</v>
      </c>
      <c r="E2002">
        <v>0</v>
      </c>
    </row>
    <row r="2003" spans="2:5">
      <c r="B2003" t="s">
        <v>38</v>
      </c>
      <c r="D2003">
        <v>91</v>
      </c>
      <c r="E2003">
        <v>0</v>
      </c>
    </row>
    <row r="2004" spans="2:5">
      <c r="B2004" t="s">
        <v>38</v>
      </c>
      <c r="C2004">
        <v>5</v>
      </c>
      <c r="D2004">
        <v>0</v>
      </c>
      <c r="E2004">
        <v>0</v>
      </c>
    </row>
    <row r="2005" spans="2:5">
      <c r="B2005" t="s">
        <v>38</v>
      </c>
      <c r="D2005">
        <v>1</v>
      </c>
      <c r="E2005">
        <v>10</v>
      </c>
    </row>
    <row r="2006" spans="2:5">
      <c r="B2006" t="s">
        <v>38</v>
      </c>
      <c r="D2006">
        <v>2</v>
      </c>
      <c r="E2006">
        <v>23.2</v>
      </c>
    </row>
    <row r="2007" spans="2:5">
      <c r="B2007" t="s">
        <v>38</v>
      </c>
      <c r="D2007">
        <v>3</v>
      </c>
      <c r="E2007">
        <v>55.7</v>
      </c>
    </row>
    <row r="2008" spans="2:5">
      <c r="B2008" t="s">
        <v>38</v>
      </c>
      <c r="D2008">
        <v>4</v>
      </c>
      <c r="E2008">
        <v>122.80000000000001</v>
      </c>
    </row>
    <row r="2009" spans="2:5">
      <c r="B2009" t="s">
        <v>38</v>
      </c>
      <c r="D2009">
        <v>5</v>
      </c>
      <c r="E2009">
        <v>15</v>
      </c>
    </row>
    <row r="2010" spans="2:5">
      <c r="B2010" t="s">
        <v>38</v>
      </c>
      <c r="D2010">
        <v>6</v>
      </c>
      <c r="E2010">
        <v>3.5</v>
      </c>
    </row>
    <row r="2011" spans="2:5">
      <c r="B2011" t="s">
        <v>38</v>
      </c>
      <c r="D2011">
        <v>7</v>
      </c>
      <c r="E2011">
        <v>4</v>
      </c>
    </row>
    <row r="2012" spans="2:5">
      <c r="B2012" t="s">
        <v>38</v>
      </c>
      <c r="D2012">
        <v>8</v>
      </c>
      <c r="E2012">
        <v>1.2</v>
      </c>
    </row>
    <row r="2013" spans="2:5">
      <c r="B2013" t="s">
        <v>38</v>
      </c>
      <c r="D2013">
        <v>12</v>
      </c>
      <c r="E2013">
        <v>0</v>
      </c>
    </row>
    <row r="2014" spans="2:5">
      <c r="B2014" t="s">
        <v>38</v>
      </c>
      <c r="D2014">
        <v>26</v>
      </c>
      <c r="E2014">
        <v>0</v>
      </c>
    </row>
    <row r="2015" spans="2:5">
      <c r="B2015" t="s">
        <v>38</v>
      </c>
      <c r="D2015">
        <v>69</v>
      </c>
      <c r="E2015">
        <v>0</v>
      </c>
    </row>
    <row r="2016" spans="2:5">
      <c r="B2016" t="s">
        <v>38</v>
      </c>
      <c r="D2016">
        <v>78</v>
      </c>
      <c r="E2016">
        <v>0</v>
      </c>
    </row>
    <row r="2017" spans="2:5">
      <c r="B2017" t="s">
        <v>38</v>
      </c>
      <c r="C2017">
        <v>6</v>
      </c>
      <c r="D2017">
        <v>0</v>
      </c>
      <c r="E2017">
        <v>0</v>
      </c>
    </row>
    <row r="2018" spans="2:5">
      <c r="B2018" t="s">
        <v>38</v>
      </c>
      <c r="D2018">
        <v>1</v>
      </c>
      <c r="E2018">
        <v>5.3000000000000007</v>
      </c>
    </row>
    <row r="2019" spans="2:5">
      <c r="B2019" t="s">
        <v>38</v>
      </c>
      <c r="D2019">
        <v>2</v>
      </c>
      <c r="E2019">
        <v>9.2000000000000011</v>
      </c>
    </row>
    <row r="2020" spans="2:5">
      <c r="B2020" t="s">
        <v>38</v>
      </c>
      <c r="D2020">
        <v>3</v>
      </c>
      <c r="E2020">
        <v>43.7</v>
      </c>
    </row>
    <row r="2021" spans="2:5">
      <c r="B2021" t="s">
        <v>38</v>
      </c>
      <c r="D2021">
        <v>4</v>
      </c>
      <c r="E2021">
        <v>31.799999999999997</v>
      </c>
    </row>
    <row r="2022" spans="2:5">
      <c r="B2022" t="s">
        <v>38</v>
      </c>
      <c r="D2022">
        <v>5</v>
      </c>
      <c r="E2022">
        <v>0.6</v>
      </c>
    </row>
    <row r="2023" spans="2:5">
      <c r="B2023" t="s">
        <v>38</v>
      </c>
      <c r="D2023">
        <v>6</v>
      </c>
      <c r="E2023">
        <v>1</v>
      </c>
    </row>
    <row r="2024" spans="2:5">
      <c r="B2024" t="s">
        <v>38</v>
      </c>
      <c r="D2024">
        <v>12</v>
      </c>
      <c r="E2024">
        <v>0</v>
      </c>
    </row>
    <row r="2025" spans="2:5">
      <c r="B2025" t="s">
        <v>38</v>
      </c>
      <c r="D2025">
        <v>24</v>
      </c>
      <c r="E2025">
        <v>0</v>
      </c>
    </row>
    <row r="2026" spans="2:5">
      <c r="B2026" t="s">
        <v>38</v>
      </c>
      <c r="D2026">
        <v>65</v>
      </c>
      <c r="E2026">
        <v>0</v>
      </c>
    </row>
    <row r="2027" spans="2:5">
      <c r="B2027" t="s">
        <v>38</v>
      </c>
      <c r="D2027">
        <v>75</v>
      </c>
      <c r="E2027">
        <v>0</v>
      </c>
    </row>
    <row r="2028" spans="2:5">
      <c r="B2028" t="s">
        <v>38</v>
      </c>
      <c r="C2028">
        <v>7</v>
      </c>
      <c r="D2028">
        <v>0</v>
      </c>
      <c r="E2028">
        <v>0</v>
      </c>
    </row>
    <row r="2029" spans="2:5">
      <c r="B2029" t="s">
        <v>38</v>
      </c>
      <c r="D2029">
        <v>1</v>
      </c>
      <c r="E2029">
        <v>1.6</v>
      </c>
    </row>
    <row r="2030" spans="2:5">
      <c r="B2030" t="s">
        <v>38</v>
      </c>
      <c r="D2030">
        <v>2</v>
      </c>
      <c r="E2030">
        <v>4.9000000000000004</v>
      </c>
    </row>
    <row r="2031" spans="2:5">
      <c r="B2031" t="s">
        <v>38</v>
      </c>
      <c r="D2031">
        <v>3</v>
      </c>
      <c r="E2031">
        <v>20.099999999999998</v>
      </c>
    </row>
    <row r="2032" spans="2:5">
      <c r="B2032" t="s">
        <v>38</v>
      </c>
      <c r="D2032">
        <v>5</v>
      </c>
      <c r="E2032">
        <v>0</v>
      </c>
    </row>
    <row r="2033" spans="2:5">
      <c r="B2033" t="s">
        <v>38</v>
      </c>
      <c r="D2033">
        <v>17</v>
      </c>
      <c r="E2033">
        <v>0</v>
      </c>
    </row>
    <row r="2034" spans="2:5">
      <c r="B2034" t="s">
        <v>38</v>
      </c>
      <c r="D2034">
        <v>71</v>
      </c>
      <c r="E2034">
        <v>0</v>
      </c>
    </row>
    <row r="2035" spans="2:5">
      <c r="B2035" t="s">
        <v>39</v>
      </c>
      <c r="C2035">
        <v>3</v>
      </c>
      <c r="D2035">
        <v>0</v>
      </c>
      <c r="E2035">
        <v>0</v>
      </c>
    </row>
    <row r="2036" spans="2:5">
      <c r="B2036" t="s">
        <v>39</v>
      </c>
      <c r="D2036">
        <v>8</v>
      </c>
      <c r="E2036">
        <v>610.70000000000005</v>
      </c>
    </row>
    <row r="2037" spans="2:5">
      <c r="B2037" t="s">
        <v>39</v>
      </c>
      <c r="D2037">
        <v>14</v>
      </c>
      <c r="E2037">
        <v>1034.4000000000001</v>
      </c>
    </row>
    <row r="2038" spans="2:5">
      <c r="B2038" t="s">
        <v>39</v>
      </c>
      <c r="D2038">
        <v>21</v>
      </c>
      <c r="E2038">
        <v>142</v>
      </c>
    </row>
    <row r="2039" spans="2:5">
      <c r="B2039" t="s">
        <v>39</v>
      </c>
      <c r="D2039">
        <v>28</v>
      </c>
      <c r="E2039">
        <v>286.10000000000002</v>
      </c>
    </row>
    <row r="2040" spans="2:5">
      <c r="B2040" t="s">
        <v>39</v>
      </c>
      <c r="D2040">
        <v>37</v>
      </c>
      <c r="E2040">
        <v>502.39999999999986</v>
      </c>
    </row>
    <row r="2041" spans="2:5">
      <c r="B2041" t="s">
        <v>39</v>
      </c>
      <c r="D2041">
        <v>39</v>
      </c>
      <c r="E2041">
        <v>169.8</v>
      </c>
    </row>
    <row r="2042" spans="2:5">
      <c r="B2042" t="s">
        <v>39</v>
      </c>
      <c r="D2042">
        <v>47</v>
      </c>
      <c r="E2042">
        <v>192.29999999999998</v>
      </c>
    </row>
    <row r="2043" spans="2:5">
      <c r="B2043" t="s">
        <v>39</v>
      </c>
      <c r="D2043">
        <v>54</v>
      </c>
      <c r="E2043">
        <v>1.9000000000000001</v>
      </c>
    </row>
    <row r="2044" spans="2:5">
      <c r="B2044" t="s">
        <v>39</v>
      </c>
      <c r="D2044">
        <v>65</v>
      </c>
      <c r="E2044">
        <v>0.4</v>
      </c>
    </row>
    <row r="2045" spans="2:5">
      <c r="B2045" t="s">
        <v>39</v>
      </c>
      <c r="D2045">
        <v>67</v>
      </c>
      <c r="E2045">
        <v>2.8</v>
      </c>
    </row>
    <row r="2046" spans="2:5">
      <c r="B2046" t="s">
        <v>39</v>
      </c>
      <c r="D2046">
        <v>79</v>
      </c>
      <c r="E2046">
        <v>0.7</v>
      </c>
    </row>
    <row r="2047" spans="2:5">
      <c r="B2047" t="s">
        <v>39</v>
      </c>
      <c r="D2047">
        <v>135</v>
      </c>
      <c r="E2047">
        <v>2.8</v>
      </c>
    </row>
    <row r="2048" spans="2:5">
      <c r="B2048" t="s">
        <v>39</v>
      </c>
      <c r="C2048">
        <v>4</v>
      </c>
      <c r="D2048">
        <v>6</v>
      </c>
      <c r="E2048">
        <v>24.200000000000003</v>
      </c>
    </row>
    <row r="2049" spans="2:5">
      <c r="B2049" t="s">
        <v>39</v>
      </c>
      <c r="D2049">
        <v>11</v>
      </c>
      <c r="E2049">
        <v>65.800000000000068</v>
      </c>
    </row>
    <row r="2050" spans="2:5">
      <c r="B2050" t="s">
        <v>39</v>
      </c>
      <c r="D2050">
        <v>16</v>
      </c>
      <c r="E2050">
        <v>50.7</v>
      </c>
    </row>
    <row r="2051" spans="2:5">
      <c r="B2051" t="s">
        <v>39</v>
      </c>
      <c r="D2051">
        <v>18</v>
      </c>
      <c r="E2051">
        <v>142</v>
      </c>
    </row>
    <row r="2052" spans="2:5">
      <c r="B2052" t="s">
        <v>39</v>
      </c>
      <c r="D2052">
        <v>19</v>
      </c>
      <c r="E2052">
        <v>105.8</v>
      </c>
    </row>
    <row r="2053" spans="2:5">
      <c r="B2053" t="s">
        <v>39</v>
      </c>
      <c r="D2053">
        <v>21</v>
      </c>
      <c r="E2053">
        <v>152.5</v>
      </c>
    </row>
    <row r="2054" spans="2:5">
      <c r="B2054" t="s">
        <v>39</v>
      </c>
      <c r="D2054">
        <v>23</v>
      </c>
      <c r="E2054">
        <v>58.7</v>
      </c>
    </row>
    <row r="2055" spans="2:5">
      <c r="B2055" t="s">
        <v>39</v>
      </c>
      <c r="D2055">
        <v>32</v>
      </c>
      <c r="E2055">
        <v>0</v>
      </c>
    </row>
    <row r="2056" spans="2:5">
      <c r="B2056" t="s">
        <v>39</v>
      </c>
      <c r="D2056">
        <v>37</v>
      </c>
      <c r="E2056">
        <v>55.599999999999994</v>
      </c>
    </row>
    <row r="2057" spans="2:5">
      <c r="B2057" t="s">
        <v>39</v>
      </c>
      <c r="D2057">
        <v>44</v>
      </c>
      <c r="E2057">
        <v>3.9</v>
      </c>
    </row>
    <row r="2058" spans="2:5">
      <c r="B2058" t="s">
        <v>39</v>
      </c>
      <c r="D2058">
        <v>54</v>
      </c>
      <c r="E2058">
        <v>14.6</v>
      </c>
    </row>
    <row r="2059" spans="2:5">
      <c r="B2059" t="s">
        <v>39</v>
      </c>
      <c r="D2059">
        <v>58</v>
      </c>
      <c r="E2059">
        <v>17.700000000000003</v>
      </c>
    </row>
    <row r="2060" spans="2:5">
      <c r="B2060" t="s">
        <v>39</v>
      </c>
      <c r="D2060">
        <v>70</v>
      </c>
      <c r="E2060">
        <v>4.3</v>
      </c>
    </row>
    <row r="2061" spans="2:5">
      <c r="B2061" t="s">
        <v>39</v>
      </c>
      <c r="D2061">
        <v>72</v>
      </c>
      <c r="E2061">
        <v>11.2</v>
      </c>
    </row>
    <row r="2062" spans="2:5">
      <c r="B2062" t="s">
        <v>39</v>
      </c>
      <c r="C2062">
        <v>5</v>
      </c>
      <c r="D2062">
        <v>5</v>
      </c>
      <c r="E2062">
        <v>0</v>
      </c>
    </row>
    <row r="2063" spans="2:5">
      <c r="B2063" t="s">
        <v>39</v>
      </c>
      <c r="D2063">
        <v>8</v>
      </c>
      <c r="E2063">
        <v>0</v>
      </c>
    </row>
    <row r="2064" spans="2:5">
      <c r="B2064" t="s">
        <v>39</v>
      </c>
      <c r="D2064">
        <v>15</v>
      </c>
      <c r="E2064">
        <v>69.099999999999994</v>
      </c>
    </row>
    <row r="2065" spans="2:5">
      <c r="B2065" t="s">
        <v>39</v>
      </c>
      <c r="D2065">
        <v>16</v>
      </c>
      <c r="E2065">
        <v>22.5</v>
      </c>
    </row>
    <row r="2066" spans="2:5">
      <c r="B2066" t="s">
        <v>39</v>
      </c>
      <c r="D2066">
        <v>17</v>
      </c>
      <c r="E2066">
        <v>82.299999999999983</v>
      </c>
    </row>
    <row r="2067" spans="2:5">
      <c r="B2067" t="s">
        <v>39</v>
      </c>
      <c r="D2067">
        <v>18</v>
      </c>
      <c r="E2067">
        <v>92.9</v>
      </c>
    </row>
    <row r="2068" spans="2:5">
      <c r="B2068" t="s">
        <v>39</v>
      </c>
      <c r="D2068">
        <v>19</v>
      </c>
      <c r="E2068">
        <v>32.900000000000006</v>
      </c>
    </row>
    <row r="2069" spans="2:5">
      <c r="B2069" t="s">
        <v>39</v>
      </c>
      <c r="D2069">
        <v>20</v>
      </c>
      <c r="E2069">
        <v>29.699999999999996</v>
      </c>
    </row>
    <row r="2070" spans="2:5">
      <c r="B2070" t="s">
        <v>39</v>
      </c>
      <c r="D2070">
        <v>28</v>
      </c>
      <c r="E2070">
        <v>0</v>
      </c>
    </row>
    <row r="2071" spans="2:5">
      <c r="B2071" t="s">
        <v>39</v>
      </c>
      <c r="C2071">
        <v>6</v>
      </c>
      <c r="D2071">
        <v>0</v>
      </c>
      <c r="E2071">
        <v>0</v>
      </c>
    </row>
    <row r="2072" spans="2:5">
      <c r="B2072" t="s">
        <v>39</v>
      </c>
      <c r="D2072">
        <v>5</v>
      </c>
      <c r="E2072">
        <v>0</v>
      </c>
    </row>
    <row r="2073" spans="2:5">
      <c r="B2073" t="s">
        <v>39</v>
      </c>
      <c r="D2073">
        <v>7</v>
      </c>
      <c r="E2073">
        <v>0</v>
      </c>
    </row>
    <row r="2074" spans="2:5">
      <c r="B2074" t="s">
        <v>39</v>
      </c>
      <c r="D2074">
        <v>14</v>
      </c>
      <c r="E2074">
        <v>13.3</v>
      </c>
    </row>
    <row r="2075" spans="2:5">
      <c r="B2075" t="s">
        <v>39</v>
      </c>
      <c r="D2075">
        <v>15</v>
      </c>
      <c r="E2075">
        <v>19.3</v>
      </c>
    </row>
    <row r="2076" spans="2:5">
      <c r="B2076" t="s">
        <v>39</v>
      </c>
      <c r="D2076">
        <v>16</v>
      </c>
      <c r="E2076">
        <v>41</v>
      </c>
    </row>
    <row r="2077" spans="2:5">
      <c r="B2077" t="s">
        <v>39</v>
      </c>
      <c r="D2077">
        <v>17</v>
      </c>
      <c r="E2077">
        <v>25.3</v>
      </c>
    </row>
    <row r="2078" spans="2:5">
      <c r="B2078" t="s">
        <v>39</v>
      </c>
      <c r="D2078">
        <v>26</v>
      </c>
      <c r="E2078">
        <v>0</v>
      </c>
    </row>
    <row r="2079" spans="2:5">
      <c r="B2079" t="s">
        <v>39</v>
      </c>
      <c r="C2079">
        <v>7</v>
      </c>
      <c r="D2079">
        <v>0</v>
      </c>
      <c r="E2079">
        <v>0</v>
      </c>
    </row>
    <row r="2080" spans="2:5">
      <c r="B2080" t="s">
        <v>39</v>
      </c>
      <c r="D2080">
        <v>4</v>
      </c>
      <c r="E2080">
        <v>0</v>
      </c>
    </row>
    <row r="2081" spans="2:5">
      <c r="B2081" t="s">
        <v>39</v>
      </c>
      <c r="D2081">
        <v>5</v>
      </c>
      <c r="E2081">
        <v>0</v>
      </c>
    </row>
    <row r="2082" spans="2:5">
      <c r="B2082" t="s">
        <v>39</v>
      </c>
      <c r="D2082">
        <v>13</v>
      </c>
      <c r="E2082">
        <v>1.8</v>
      </c>
    </row>
    <row r="2083" spans="2:5">
      <c r="B2083" t="s">
        <v>39</v>
      </c>
      <c r="D2083">
        <v>14</v>
      </c>
      <c r="E2083">
        <v>7.1000000000000005</v>
      </c>
    </row>
    <row r="2084" spans="2:5">
      <c r="B2084" t="s">
        <v>39</v>
      </c>
      <c r="D2084">
        <v>15</v>
      </c>
      <c r="E2084">
        <v>11.299999999999999</v>
      </c>
    </row>
    <row r="2085" spans="2:5">
      <c r="B2085" t="s">
        <v>39</v>
      </c>
      <c r="D2085">
        <v>16</v>
      </c>
      <c r="E2085">
        <v>6.1000000000000005</v>
      </c>
    </row>
    <row r="2086" spans="2:5">
      <c r="B2086" t="s">
        <v>39</v>
      </c>
      <c r="D2086">
        <v>17</v>
      </c>
      <c r="E2086">
        <v>0.8</v>
      </c>
    </row>
    <row r="2087" spans="2:5">
      <c r="B2087" t="s">
        <v>39</v>
      </c>
      <c r="D2087">
        <v>23</v>
      </c>
      <c r="E2087">
        <v>0</v>
      </c>
    </row>
    <row r="2088" spans="2:5">
      <c r="B2088" t="s">
        <v>40</v>
      </c>
      <c r="C2088">
        <v>3</v>
      </c>
      <c r="D2088">
        <v>0</v>
      </c>
      <c r="E2088">
        <v>0</v>
      </c>
    </row>
    <row r="2089" spans="2:5">
      <c r="B2089" t="s">
        <v>40</v>
      </c>
      <c r="D2089">
        <v>1</v>
      </c>
      <c r="E2089">
        <v>203.4</v>
      </c>
    </row>
    <row r="2090" spans="2:5">
      <c r="B2090" t="s">
        <v>40</v>
      </c>
      <c r="D2090">
        <v>2</v>
      </c>
      <c r="E2090">
        <v>149.1</v>
      </c>
    </row>
    <row r="2091" spans="2:5">
      <c r="B2091" t="s">
        <v>40</v>
      </c>
      <c r="D2091">
        <v>3</v>
      </c>
      <c r="E2091">
        <v>433.5</v>
      </c>
    </row>
    <row r="2092" spans="2:5">
      <c r="B2092" t="s">
        <v>40</v>
      </c>
      <c r="D2092">
        <v>4</v>
      </c>
      <c r="E2092">
        <v>502.00000000000006</v>
      </c>
    </row>
    <row r="2093" spans="2:5">
      <c r="B2093" t="s">
        <v>40</v>
      </c>
      <c r="D2093">
        <v>5</v>
      </c>
      <c r="E2093">
        <v>639.69999999999993</v>
      </c>
    </row>
    <row r="2094" spans="2:5">
      <c r="B2094" t="s">
        <v>40</v>
      </c>
      <c r="D2094">
        <v>6</v>
      </c>
      <c r="E2094">
        <v>1134</v>
      </c>
    </row>
    <row r="2095" spans="2:5">
      <c r="B2095" t="s">
        <v>40</v>
      </c>
      <c r="D2095">
        <v>14</v>
      </c>
      <c r="E2095">
        <v>4668.5</v>
      </c>
    </row>
    <row r="2096" spans="2:5">
      <c r="B2096" t="s">
        <v>40</v>
      </c>
      <c r="D2096">
        <v>16</v>
      </c>
      <c r="E2096">
        <v>11184.5</v>
      </c>
    </row>
    <row r="2097" spans="2:5">
      <c r="B2097" t="s">
        <v>40</v>
      </c>
      <c r="D2097">
        <v>30</v>
      </c>
      <c r="E2097">
        <v>2863.8999999999996</v>
      </c>
    </row>
    <row r="2098" spans="2:5">
      <c r="B2098" t="s">
        <v>40</v>
      </c>
      <c r="D2098">
        <v>42</v>
      </c>
      <c r="E2098">
        <v>173.70000000000005</v>
      </c>
    </row>
    <row r="2099" spans="2:5">
      <c r="B2099" t="s">
        <v>40</v>
      </c>
      <c r="D2099">
        <v>54</v>
      </c>
      <c r="E2099">
        <v>7268.8</v>
      </c>
    </row>
    <row r="2100" spans="2:5">
      <c r="B2100" t="s">
        <v>40</v>
      </c>
      <c r="D2100">
        <v>57</v>
      </c>
      <c r="E2100">
        <v>10616.400000000001</v>
      </c>
    </row>
    <row r="2101" spans="2:5">
      <c r="B2101" t="s">
        <v>40</v>
      </c>
      <c r="D2101">
        <v>67</v>
      </c>
      <c r="E2101">
        <v>325.60000000000002</v>
      </c>
    </row>
    <row r="2102" spans="2:5">
      <c r="B2102" t="s">
        <v>40</v>
      </c>
      <c r="D2102">
        <v>76</v>
      </c>
      <c r="E2102">
        <v>226.39999999999986</v>
      </c>
    </row>
    <row r="2103" spans="2:5">
      <c r="B2103" t="s">
        <v>40</v>
      </c>
      <c r="C2103">
        <v>4</v>
      </c>
      <c r="D2103">
        <v>1</v>
      </c>
      <c r="E2103">
        <v>2439</v>
      </c>
    </row>
    <row r="2104" spans="2:5">
      <c r="B2104" t="s">
        <v>40</v>
      </c>
      <c r="D2104">
        <v>2</v>
      </c>
      <c r="E2104">
        <v>3274.8</v>
      </c>
    </row>
    <row r="2105" spans="2:5">
      <c r="B2105" t="s">
        <v>40</v>
      </c>
      <c r="D2105">
        <v>3</v>
      </c>
      <c r="E2105">
        <v>787.69999999999982</v>
      </c>
    </row>
    <row r="2106" spans="2:5">
      <c r="B2106" t="s">
        <v>40</v>
      </c>
      <c r="D2106">
        <v>4</v>
      </c>
      <c r="E2106">
        <v>1885.1</v>
      </c>
    </row>
    <row r="2107" spans="2:5">
      <c r="B2107" t="s">
        <v>40</v>
      </c>
      <c r="D2107">
        <v>5</v>
      </c>
      <c r="E2107">
        <v>1854.1999999999998</v>
      </c>
    </row>
    <row r="2108" spans="2:5">
      <c r="B2108" t="s">
        <v>40</v>
      </c>
      <c r="D2108">
        <v>6</v>
      </c>
      <c r="E2108">
        <v>8</v>
      </c>
    </row>
    <row r="2109" spans="2:5">
      <c r="B2109" t="s">
        <v>40</v>
      </c>
      <c r="D2109">
        <v>12</v>
      </c>
      <c r="E2109">
        <v>6.8000000000000007</v>
      </c>
    </row>
    <row r="2110" spans="2:5">
      <c r="B2110" t="s">
        <v>40</v>
      </c>
      <c r="D2110">
        <v>13</v>
      </c>
      <c r="E2110">
        <v>11.9</v>
      </c>
    </row>
    <row r="2111" spans="2:5">
      <c r="B2111" t="s">
        <v>40</v>
      </c>
      <c r="D2111">
        <v>14</v>
      </c>
      <c r="E2111">
        <v>464.99999999999994</v>
      </c>
    </row>
    <row r="2112" spans="2:5">
      <c r="B2112" t="s">
        <v>40</v>
      </c>
      <c r="D2112">
        <v>15</v>
      </c>
      <c r="E2112">
        <v>0</v>
      </c>
    </row>
    <row r="2113" spans="2:5">
      <c r="B2113" t="s">
        <v>40</v>
      </c>
      <c r="D2113">
        <v>27</v>
      </c>
      <c r="E2113">
        <v>0</v>
      </c>
    </row>
    <row r="2114" spans="2:5">
      <c r="B2114" t="s">
        <v>40</v>
      </c>
      <c r="D2114">
        <v>37</v>
      </c>
      <c r="E2114">
        <v>0</v>
      </c>
    </row>
    <row r="2115" spans="2:5">
      <c r="B2115" t="s">
        <v>40</v>
      </c>
      <c r="D2115">
        <v>50</v>
      </c>
      <c r="E2115">
        <v>254.59999999999991</v>
      </c>
    </row>
    <row r="2116" spans="2:5">
      <c r="B2116" t="s">
        <v>40</v>
      </c>
      <c r="D2116">
        <v>52</v>
      </c>
      <c r="E2116">
        <v>77.59999999999998</v>
      </c>
    </row>
    <row r="2117" spans="2:5">
      <c r="B2117" t="s">
        <v>40</v>
      </c>
      <c r="D2117">
        <v>59</v>
      </c>
      <c r="E2117">
        <v>0</v>
      </c>
    </row>
    <row r="2118" spans="2:5">
      <c r="B2118" t="s">
        <v>40</v>
      </c>
      <c r="D2118">
        <v>66</v>
      </c>
      <c r="E2118">
        <v>5.5999999999999659</v>
      </c>
    </row>
    <row r="2119" spans="2:5">
      <c r="B2119" t="s">
        <v>40</v>
      </c>
      <c r="C2119">
        <v>5</v>
      </c>
      <c r="D2119">
        <v>0</v>
      </c>
      <c r="E2119">
        <v>0</v>
      </c>
    </row>
    <row r="2120" spans="2:5">
      <c r="B2120" t="s">
        <v>40</v>
      </c>
      <c r="D2120">
        <v>1</v>
      </c>
      <c r="E2120">
        <v>282.8</v>
      </c>
    </row>
    <row r="2121" spans="2:5">
      <c r="B2121" t="s">
        <v>40</v>
      </c>
      <c r="D2121">
        <v>2</v>
      </c>
      <c r="E2121">
        <v>718.7</v>
      </c>
    </row>
    <row r="2122" spans="2:5">
      <c r="B2122" t="s">
        <v>40</v>
      </c>
      <c r="D2122">
        <v>3</v>
      </c>
      <c r="E2122">
        <v>837.8</v>
      </c>
    </row>
    <row r="2123" spans="2:5">
      <c r="B2123" t="s">
        <v>40</v>
      </c>
      <c r="D2123">
        <v>4</v>
      </c>
      <c r="E2123">
        <v>674</v>
      </c>
    </row>
    <row r="2124" spans="2:5">
      <c r="B2124" t="s">
        <v>40</v>
      </c>
      <c r="D2124">
        <v>5</v>
      </c>
      <c r="E2124">
        <v>130.4</v>
      </c>
    </row>
    <row r="2125" spans="2:5">
      <c r="B2125" t="s">
        <v>40</v>
      </c>
      <c r="D2125">
        <v>6</v>
      </c>
      <c r="E2125">
        <v>2.2999999999999998</v>
      </c>
    </row>
    <row r="2126" spans="2:5">
      <c r="B2126" t="s">
        <v>40</v>
      </c>
      <c r="D2126">
        <v>14</v>
      </c>
      <c r="E2126">
        <v>0</v>
      </c>
    </row>
    <row r="2127" spans="2:5">
      <c r="B2127" t="s">
        <v>40</v>
      </c>
      <c r="D2127">
        <v>24</v>
      </c>
      <c r="E2127">
        <v>0</v>
      </c>
    </row>
    <row r="2128" spans="2:5">
      <c r="B2128" t="s">
        <v>40</v>
      </c>
      <c r="D2128">
        <v>32</v>
      </c>
      <c r="E2128">
        <v>0</v>
      </c>
    </row>
    <row r="2129" spans="2:5">
      <c r="B2129" t="s">
        <v>40</v>
      </c>
      <c r="D2129">
        <v>39</v>
      </c>
      <c r="E2129">
        <v>0</v>
      </c>
    </row>
    <row r="2130" spans="2:5">
      <c r="B2130" t="s">
        <v>40</v>
      </c>
      <c r="D2130">
        <v>46</v>
      </c>
      <c r="E2130">
        <v>0</v>
      </c>
    </row>
    <row r="2131" spans="2:5">
      <c r="B2131" t="s">
        <v>40</v>
      </c>
      <c r="D2131">
        <v>49</v>
      </c>
      <c r="E2131">
        <v>0</v>
      </c>
    </row>
    <row r="2132" spans="2:5">
      <c r="B2132" t="s">
        <v>40</v>
      </c>
      <c r="D2132">
        <v>59</v>
      </c>
      <c r="E2132">
        <v>0</v>
      </c>
    </row>
    <row r="2133" spans="2:5">
      <c r="B2133" t="s">
        <v>40</v>
      </c>
      <c r="C2133">
        <v>6</v>
      </c>
      <c r="D2133">
        <v>0</v>
      </c>
      <c r="E2133">
        <v>0</v>
      </c>
    </row>
    <row r="2134" spans="2:5">
      <c r="B2134" t="s">
        <v>40</v>
      </c>
      <c r="D2134">
        <v>1</v>
      </c>
      <c r="E2134">
        <v>19.3</v>
      </c>
    </row>
    <row r="2135" spans="2:5">
      <c r="B2135" t="s">
        <v>40</v>
      </c>
      <c r="D2135">
        <v>2</v>
      </c>
      <c r="E2135">
        <v>36.200000000000003</v>
      </c>
    </row>
    <row r="2136" spans="2:5">
      <c r="B2136" t="s">
        <v>40</v>
      </c>
      <c r="D2136">
        <v>3</v>
      </c>
      <c r="E2136">
        <v>174.2</v>
      </c>
    </row>
    <row r="2137" spans="2:5">
      <c r="B2137" t="s">
        <v>40</v>
      </c>
      <c r="D2137">
        <v>4</v>
      </c>
      <c r="E2137">
        <v>73.000000000000014</v>
      </c>
    </row>
    <row r="2138" spans="2:5">
      <c r="B2138" t="s">
        <v>40</v>
      </c>
      <c r="D2138">
        <v>5</v>
      </c>
      <c r="E2138">
        <v>0.2</v>
      </c>
    </row>
    <row r="2139" spans="2:5">
      <c r="B2139" t="s">
        <v>40</v>
      </c>
      <c r="D2139">
        <v>11</v>
      </c>
      <c r="E2139">
        <v>0</v>
      </c>
    </row>
    <row r="2140" spans="2:5">
      <c r="B2140" t="s">
        <v>40</v>
      </c>
      <c r="D2140">
        <v>16</v>
      </c>
      <c r="E2140">
        <v>0</v>
      </c>
    </row>
    <row r="2141" spans="2:5">
      <c r="B2141" t="s">
        <v>40</v>
      </c>
      <c r="D2141">
        <v>23</v>
      </c>
      <c r="E2141">
        <v>0</v>
      </c>
    </row>
    <row r="2142" spans="2:5">
      <c r="B2142" t="s">
        <v>40</v>
      </c>
      <c r="D2142">
        <v>31</v>
      </c>
      <c r="E2142">
        <v>0</v>
      </c>
    </row>
    <row r="2143" spans="2:5">
      <c r="B2143" t="s">
        <v>40</v>
      </c>
      <c r="D2143">
        <v>35</v>
      </c>
      <c r="E2143">
        <v>0</v>
      </c>
    </row>
    <row r="2144" spans="2:5">
      <c r="B2144" t="s">
        <v>40</v>
      </c>
      <c r="D2144">
        <v>43</v>
      </c>
      <c r="E2144">
        <v>0</v>
      </c>
    </row>
    <row r="2145" spans="2:5">
      <c r="B2145" t="s">
        <v>40</v>
      </c>
      <c r="D2145">
        <v>59</v>
      </c>
      <c r="E2145">
        <v>0</v>
      </c>
    </row>
    <row r="2146" spans="2:5">
      <c r="B2146" t="s">
        <v>40</v>
      </c>
      <c r="C2146">
        <v>7</v>
      </c>
      <c r="D2146">
        <v>0</v>
      </c>
      <c r="E2146">
        <v>0</v>
      </c>
    </row>
    <row r="2147" spans="2:5">
      <c r="B2147" t="s">
        <v>40</v>
      </c>
      <c r="D2147">
        <v>1</v>
      </c>
      <c r="E2147">
        <v>3.3</v>
      </c>
    </row>
    <row r="2148" spans="2:5">
      <c r="B2148" t="s">
        <v>40</v>
      </c>
      <c r="D2148">
        <v>2</v>
      </c>
      <c r="E2148">
        <v>14.200000000000001</v>
      </c>
    </row>
    <row r="2149" spans="2:5">
      <c r="B2149" t="s">
        <v>40</v>
      </c>
      <c r="D2149">
        <v>3</v>
      </c>
      <c r="E2149">
        <v>37.200000000000003</v>
      </c>
    </row>
    <row r="2150" spans="2:5">
      <c r="B2150" t="s">
        <v>40</v>
      </c>
      <c r="D2150">
        <v>20</v>
      </c>
      <c r="E2150">
        <v>0</v>
      </c>
    </row>
    <row r="2151" spans="2:5">
      <c r="B2151" t="s">
        <v>40</v>
      </c>
      <c r="D2151">
        <v>30</v>
      </c>
      <c r="E2151">
        <v>0</v>
      </c>
    </row>
    <row r="2152" spans="2:5">
      <c r="B2152" t="s">
        <v>40</v>
      </c>
      <c r="D2152">
        <v>31</v>
      </c>
      <c r="E2152">
        <v>0</v>
      </c>
    </row>
    <row r="2153" spans="2:5">
      <c r="B2153" t="s">
        <v>40</v>
      </c>
      <c r="D2153">
        <v>41</v>
      </c>
      <c r="E2153">
        <v>0</v>
      </c>
    </row>
    <row r="2154" spans="2:5">
      <c r="B2154" t="s">
        <v>40</v>
      </c>
      <c r="D2154">
        <v>62</v>
      </c>
      <c r="E2154">
        <v>0</v>
      </c>
    </row>
    <row r="2155" spans="2:5">
      <c r="B2155" t="s">
        <v>41</v>
      </c>
      <c r="C2155">
        <v>3</v>
      </c>
      <c r="D2155">
        <v>0</v>
      </c>
      <c r="E2155">
        <v>222.39999999999998</v>
      </c>
    </row>
    <row r="2156" spans="2:5">
      <c r="B2156" t="s">
        <v>41</v>
      </c>
      <c r="D2156">
        <v>1</v>
      </c>
      <c r="E2156">
        <v>120.5</v>
      </c>
    </row>
    <row r="2157" spans="2:5">
      <c r="B2157" t="s">
        <v>41</v>
      </c>
      <c r="D2157">
        <v>2</v>
      </c>
      <c r="E2157">
        <v>538</v>
      </c>
    </row>
    <row r="2158" spans="2:5">
      <c r="B2158" t="s">
        <v>41</v>
      </c>
      <c r="D2158">
        <v>3</v>
      </c>
      <c r="E2158">
        <v>229.5</v>
      </c>
    </row>
    <row r="2159" spans="2:5">
      <c r="B2159" t="s">
        <v>41</v>
      </c>
      <c r="D2159">
        <v>4</v>
      </c>
      <c r="E2159">
        <v>3770.2000000000003</v>
      </c>
    </row>
    <row r="2160" spans="2:5">
      <c r="B2160" t="s">
        <v>41</v>
      </c>
      <c r="D2160">
        <v>5</v>
      </c>
      <c r="E2160">
        <v>0.2</v>
      </c>
    </row>
    <row r="2161" spans="2:5">
      <c r="B2161" t="s">
        <v>41</v>
      </c>
      <c r="D2161">
        <v>6</v>
      </c>
      <c r="E2161">
        <v>26.4</v>
      </c>
    </row>
    <row r="2162" spans="2:5">
      <c r="B2162" t="s">
        <v>41</v>
      </c>
      <c r="D2162">
        <v>9</v>
      </c>
      <c r="E2162">
        <v>1335.6000000000001</v>
      </c>
    </row>
    <row r="2163" spans="2:5">
      <c r="B2163" t="s">
        <v>41</v>
      </c>
      <c r="D2163">
        <v>11</v>
      </c>
      <c r="E2163">
        <v>7.6000000000000005</v>
      </c>
    </row>
    <row r="2164" spans="2:5">
      <c r="B2164" t="s">
        <v>41</v>
      </c>
      <c r="D2164">
        <v>14</v>
      </c>
      <c r="E2164">
        <v>1279</v>
      </c>
    </row>
    <row r="2165" spans="2:5">
      <c r="B2165" t="s">
        <v>41</v>
      </c>
      <c r="D2165">
        <v>17</v>
      </c>
      <c r="E2165">
        <v>0</v>
      </c>
    </row>
    <row r="2166" spans="2:5">
      <c r="B2166" t="s">
        <v>41</v>
      </c>
      <c r="D2166">
        <v>19</v>
      </c>
      <c r="E2166">
        <v>612.4</v>
      </c>
    </row>
    <row r="2167" spans="2:5">
      <c r="B2167" t="s">
        <v>41</v>
      </c>
      <c r="D2167">
        <v>21</v>
      </c>
      <c r="E2167">
        <v>2034.5</v>
      </c>
    </row>
    <row r="2168" spans="2:5">
      <c r="B2168" t="s">
        <v>41</v>
      </c>
      <c r="D2168">
        <v>24</v>
      </c>
      <c r="E2168">
        <v>12.600000000000001</v>
      </c>
    </row>
    <row r="2169" spans="2:5">
      <c r="B2169" t="s">
        <v>41</v>
      </c>
      <c r="D2169">
        <v>27</v>
      </c>
      <c r="E2169">
        <v>6.6</v>
      </c>
    </row>
    <row r="2170" spans="2:5">
      <c r="B2170" t="s">
        <v>41</v>
      </c>
      <c r="D2170">
        <v>30</v>
      </c>
      <c r="E2170">
        <v>2728.1</v>
      </c>
    </row>
    <row r="2171" spans="2:5">
      <c r="B2171" t="s">
        <v>41</v>
      </c>
      <c r="D2171">
        <v>31</v>
      </c>
      <c r="E2171">
        <v>16.400000000000002</v>
      </c>
    </row>
    <row r="2172" spans="2:5">
      <c r="B2172" t="s">
        <v>41</v>
      </c>
      <c r="D2172">
        <v>32</v>
      </c>
      <c r="E2172">
        <v>10.600000000000001</v>
      </c>
    </row>
    <row r="2173" spans="2:5">
      <c r="B2173" t="s">
        <v>41</v>
      </c>
      <c r="D2173">
        <v>33</v>
      </c>
      <c r="E2173">
        <v>54.20000000000001</v>
      </c>
    </row>
    <row r="2174" spans="2:5">
      <c r="B2174" t="s">
        <v>41</v>
      </c>
      <c r="D2174">
        <v>36</v>
      </c>
      <c r="E2174">
        <v>1.4000000000000001</v>
      </c>
    </row>
    <row r="2175" spans="2:5">
      <c r="B2175" t="s">
        <v>41</v>
      </c>
      <c r="C2175">
        <v>4</v>
      </c>
      <c r="D2175">
        <v>0</v>
      </c>
      <c r="E2175">
        <v>0.4</v>
      </c>
    </row>
    <row r="2176" spans="2:5">
      <c r="B2176" t="s">
        <v>41</v>
      </c>
      <c r="D2176">
        <v>1</v>
      </c>
      <c r="E2176">
        <v>9.7000000000000011</v>
      </c>
    </row>
    <row r="2177" spans="2:5">
      <c r="B2177" t="s">
        <v>41</v>
      </c>
      <c r="D2177">
        <v>2</v>
      </c>
      <c r="E2177">
        <v>5.3</v>
      </c>
    </row>
    <row r="2178" spans="2:5">
      <c r="B2178" t="s">
        <v>41</v>
      </c>
      <c r="D2178">
        <v>4</v>
      </c>
      <c r="E2178">
        <v>0.4</v>
      </c>
    </row>
    <row r="2179" spans="2:5">
      <c r="B2179" t="s">
        <v>41</v>
      </c>
      <c r="C2179">
        <v>5</v>
      </c>
      <c r="D2179">
        <v>0</v>
      </c>
      <c r="E2179">
        <v>0.6</v>
      </c>
    </row>
    <row r="2180" spans="2:5">
      <c r="B2180" t="s">
        <v>41</v>
      </c>
      <c r="D2180">
        <v>1</v>
      </c>
      <c r="E2180">
        <v>3.7</v>
      </c>
    </row>
    <row r="2181" spans="2:5">
      <c r="B2181" t="s">
        <v>41</v>
      </c>
      <c r="D2181">
        <v>2</v>
      </c>
      <c r="E2181">
        <v>1.2</v>
      </c>
    </row>
    <row r="2182" spans="2:5">
      <c r="B2182" t="s">
        <v>41</v>
      </c>
      <c r="D2182">
        <v>8</v>
      </c>
      <c r="E2182">
        <v>0.2</v>
      </c>
    </row>
    <row r="2183" spans="2:5">
      <c r="B2183" t="s">
        <v>41</v>
      </c>
      <c r="C2183">
        <v>6</v>
      </c>
      <c r="D2183">
        <v>0</v>
      </c>
      <c r="E2183">
        <v>0</v>
      </c>
    </row>
    <row r="2184" spans="2:5">
      <c r="B2184" t="s">
        <v>41</v>
      </c>
      <c r="C2184">
        <v>7</v>
      </c>
      <c r="D2184">
        <v>0</v>
      </c>
      <c r="E2184">
        <v>0</v>
      </c>
    </row>
    <row r="2185" spans="2:5">
      <c r="B2185" t="s">
        <v>42</v>
      </c>
      <c r="C2185">
        <v>3</v>
      </c>
      <c r="D2185">
        <v>2</v>
      </c>
      <c r="E2185">
        <v>522.6</v>
      </c>
    </row>
    <row r="2186" spans="2:5">
      <c r="B2186" t="s">
        <v>42</v>
      </c>
      <c r="D2186">
        <v>3</v>
      </c>
      <c r="E2186">
        <v>205</v>
      </c>
    </row>
    <row r="2187" spans="2:5">
      <c r="B2187" t="s">
        <v>42</v>
      </c>
      <c r="D2187">
        <v>4</v>
      </c>
      <c r="E2187">
        <v>398.19999999999993</v>
      </c>
    </row>
    <row r="2188" spans="2:5">
      <c r="B2188" t="s">
        <v>42</v>
      </c>
      <c r="D2188">
        <v>5</v>
      </c>
      <c r="E2188">
        <v>391.9</v>
      </c>
    </row>
    <row r="2189" spans="2:5">
      <c r="B2189" t="s">
        <v>42</v>
      </c>
      <c r="D2189">
        <v>6</v>
      </c>
      <c r="E2189">
        <v>197.3</v>
      </c>
    </row>
    <row r="2190" spans="2:5">
      <c r="B2190" t="s">
        <v>42</v>
      </c>
      <c r="D2190">
        <v>7</v>
      </c>
      <c r="E2190">
        <v>659.8</v>
      </c>
    </row>
    <row r="2191" spans="2:5">
      <c r="B2191" t="s">
        <v>42</v>
      </c>
      <c r="D2191">
        <v>8</v>
      </c>
      <c r="E2191">
        <v>865.99999999999989</v>
      </c>
    </row>
    <row r="2192" spans="2:5">
      <c r="B2192" t="s">
        <v>42</v>
      </c>
      <c r="D2192">
        <v>9</v>
      </c>
      <c r="E2192">
        <v>224.6</v>
      </c>
    </row>
    <row r="2193" spans="2:5">
      <c r="B2193" t="s">
        <v>42</v>
      </c>
      <c r="D2193">
        <v>14</v>
      </c>
      <c r="E2193">
        <v>0</v>
      </c>
    </row>
    <row r="2194" spans="2:5">
      <c r="B2194" t="s">
        <v>42</v>
      </c>
      <c r="D2194">
        <v>18</v>
      </c>
      <c r="E2194">
        <v>0</v>
      </c>
    </row>
    <row r="2195" spans="2:5">
      <c r="B2195" t="s">
        <v>42</v>
      </c>
      <c r="D2195">
        <v>22</v>
      </c>
      <c r="E2195">
        <v>2.7</v>
      </c>
    </row>
    <row r="2196" spans="2:5">
      <c r="B2196" t="s">
        <v>42</v>
      </c>
      <c r="D2196">
        <v>46</v>
      </c>
      <c r="E2196">
        <v>0</v>
      </c>
    </row>
    <row r="2197" spans="2:5">
      <c r="B2197" t="s">
        <v>42</v>
      </c>
      <c r="D2197">
        <v>57</v>
      </c>
      <c r="E2197">
        <v>0</v>
      </c>
    </row>
    <row r="2198" spans="2:5">
      <c r="B2198" t="s">
        <v>42</v>
      </c>
      <c r="D2198">
        <v>63</v>
      </c>
      <c r="E2198">
        <v>0</v>
      </c>
    </row>
    <row r="2199" spans="2:5">
      <c r="B2199" t="s">
        <v>42</v>
      </c>
      <c r="C2199">
        <v>4</v>
      </c>
      <c r="D2199">
        <v>0</v>
      </c>
      <c r="E2199">
        <v>0</v>
      </c>
    </row>
    <row r="2200" spans="2:5">
      <c r="B2200" t="s">
        <v>42</v>
      </c>
      <c r="D2200">
        <v>1</v>
      </c>
      <c r="E2200">
        <v>189.5</v>
      </c>
    </row>
    <row r="2201" spans="2:5">
      <c r="B2201" t="s">
        <v>42</v>
      </c>
      <c r="D2201">
        <v>2</v>
      </c>
      <c r="E2201">
        <v>104.4</v>
      </c>
    </row>
    <row r="2202" spans="2:5">
      <c r="B2202" t="s">
        <v>42</v>
      </c>
      <c r="D2202">
        <v>3</v>
      </c>
      <c r="E2202">
        <v>163.80000000000001</v>
      </c>
    </row>
    <row r="2203" spans="2:5">
      <c r="B2203" t="s">
        <v>42</v>
      </c>
      <c r="D2203">
        <v>4</v>
      </c>
      <c r="E2203">
        <v>229.6</v>
      </c>
    </row>
    <row r="2204" spans="2:5">
      <c r="B2204" t="s">
        <v>42</v>
      </c>
      <c r="D2204">
        <v>5</v>
      </c>
      <c r="E2204">
        <v>224</v>
      </c>
    </row>
    <row r="2205" spans="2:5">
      <c r="B2205" t="s">
        <v>42</v>
      </c>
      <c r="D2205">
        <v>6</v>
      </c>
      <c r="E2205">
        <v>55.300000000000004</v>
      </c>
    </row>
    <row r="2206" spans="2:5">
      <c r="B2206" t="s">
        <v>42</v>
      </c>
      <c r="D2206">
        <v>9</v>
      </c>
      <c r="E2206">
        <v>0</v>
      </c>
    </row>
    <row r="2207" spans="2:5">
      <c r="B2207" t="s">
        <v>42</v>
      </c>
      <c r="D2207">
        <v>12</v>
      </c>
      <c r="E2207">
        <v>0</v>
      </c>
    </row>
    <row r="2208" spans="2:5">
      <c r="B2208" t="s">
        <v>42</v>
      </c>
      <c r="D2208">
        <v>15</v>
      </c>
      <c r="E2208">
        <v>0</v>
      </c>
    </row>
    <row r="2209" spans="2:5">
      <c r="B2209" t="s">
        <v>42</v>
      </c>
      <c r="D2209">
        <v>19</v>
      </c>
      <c r="E2209">
        <v>0.2</v>
      </c>
    </row>
    <row r="2210" spans="2:5">
      <c r="B2210" t="s">
        <v>42</v>
      </c>
      <c r="D2210">
        <v>42</v>
      </c>
      <c r="E2210">
        <v>0</v>
      </c>
    </row>
    <row r="2211" spans="2:5">
      <c r="B2211" t="s">
        <v>42</v>
      </c>
      <c r="D2211">
        <v>51</v>
      </c>
      <c r="E2211">
        <v>0</v>
      </c>
    </row>
    <row r="2212" spans="2:5">
      <c r="B2212" t="s">
        <v>42</v>
      </c>
      <c r="D2212">
        <v>60</v>
      </c>
      <c r="E2212">
        <v>0</v>
      </c>
    </row>
    <row r="2213" spans="2:5">
      <c r="B2213" t="s">
        <v>42</v>
      </c>
      <c r="C2213">
        <v>5</v>
      </c>
      <c r="D2213">
        <v>0</v>
      </c>
      <c r="E2213">
        <v>0</v>
      </c>
    </row>
    <row r="2214" spans="2:5">
      <c r="B2214" t="s">
        <v>42</v>
      </c>
      <c r="D2214">
        <v>2</v>
      </c>
      <c r="E2214">
        <v>108.4</v>
      </c>
    </row>
    <row r="2215" spans="2:5">
      <c r="B2215" t="s">
        <v>42</v>
      </c>
      <c r="D2215">
        <v>3</v>
      </c>
      <c r="E2215">
        <v>72.099999999999994</v>
      </c>
    </row>
    <row r="2216" spans="2:5">
      <c r="B2216" t="s">
        <v>42</v>
      </c>
      <c r="D2216">
        <v>4</v>
      </c>
      <c r="E2216">
        <v>167</v>
      </c>
    </row>
    <row r="2217" spans="2:5">
      <c r="B2217" t="s">
        <v>42</v>
      </c>
      <c r="D2217">
        <v>5</v>
      </c>
      <c r="E2217">
        <v>75.099999999999994</v>
      </c>
    </row>
    <row r="2218" spans="2:5">
      <c r="B2218" t="s">
        <v>42</v>
      </c>
      <c r="D2218">
        <v>6</v>
      </c>
      <c r="E2218">
        <v>14</v>
      </c>
    </row>
    <row r="2219" spans="2:5">
      <c r="B2219" t="s">
        <v>42</v>
      </c>
      <c r="D2219">
        <v>17</v>
      </c>
      <c r="E2219">
        <v>0</v>
      </c>
    </row>
    <row r="2220" spans="2:5">
      <c r="B2220" t="s">
        <v>42</v>
      </c>
      <c r="D2220">
        <v>38</v>
      </c>
      <c r="E2220">
        <v>0</v>
      </c>
    </row>
    <row r="2221" spans="2:5">
      <c r="B2221" t="s">
        <v>42</v>
      </c>
      <c r="D2221">
        <v>44</v>
      </c>
      <c r="E2221">
        <v>0</v>
      </c>
    </row>
    <row r="2222" spans="2:5">
      <c r="B2222" t="s">
        <v>42</v>
      </c>
      <c r="D2222">
        <v>54</v>
      </c>
      <c r="E2222">
        <v>0</v>
      </c>
    </row>
    <row r="2223" spans="2:5">
      <c r="B2223" t="s">
        <v>42</v>
      </c>
      <c r="C2223">
        <v>6</v>
      </c>
      <c r="D2223">
        <v>0</v>
      </c>
      <c r="E2223">
        <v>0</v>
      </c>
    </row>
    <row r="2224" spans="2:5">
      <c r="B2224" t="s">
        <v>42</v>
      </c>
      <c r="D2224">
        <v>1</v>
      </c>
      <c r="E2224">
        <v>16.299999999999997</v>
      </c>
    </row>
    <row r="2225" spans="2:5">
      <c r="B2225" t="s">
        <v>42</v>
      </c>
      <c r="D2225">
        <v>2</v>
      </c>
      <c r="E2225">
        <v>14.200000000000001</v>
      </c>
    </row>
    <row r="2226" spans="2:5">
      <c r="B2226" t="s">
        <v>42</v>
      </c>
      <c r="D2226">
        <v>3</v>
      </c>
      <c r="E2226">
        <v>62</v>
      </c>
    </row>
    <row r="2227" spans="2:5">
      <c r="B2227" t="s">
        <v>42</v>
      </c>
      <c r="D2227">
        <v>4</v>
      </c>
      <c r="E2227">
        <v>66.5</v>
      </c>
    </row>
    <row r="2228" spans="2:5">
      <c r="B2228" t="s">
        <v>42</v>
      </c>
      <c r="D2228">
        <v>10</v>
      </c>
      <c r="E2228">
        <v>1.7999999999999998</v>
      </c>
    </row>
    <row r="2229" spans="2:5">
      <c r="B2229" t="s">
        <v>42</v>
      </c>
      <c r="D2229">
        <v>19</v>
      </c>
      <c r="E2229">
        <v>0</v>
      </c>
    </row>
    <row r="2230" spans="2:5">
      <c r="B2230" t="s">
        <v>42</v>
      </c>
      <c r="D2230">
        <v>36</v>
      </c>
      <c r="E2230">
        <v>0</v>
      </c>
    </row>
    <row r="2231" spans="2:5">
      <c r="B2231" t="s">
        <v>42</v>
      </c>
      <c r="D2231">
        <v>42</v>
      </c>
      <c r="E2231">
        <v>0</v>
      </c>
    </row>
    <row r="2232" spans="2:5">
      <c r="B2232" t="s">
        <v>42</v>
      </c>
      <c r="D2232">
        <v>56</v>
      </c>
      <c r="E2232">
        <v>0</v>
      </c>
    </row>
    <row r="2233" spans="2:5">
      <c r="B2233" t="s">
        <v>42</v>
      </c>
      <c r="C2233">
        <v>7</v>
      </c>
      <c r="D2233">
        <v>0</v>
      </c>
      <c r="E2233">
        <v>0.8</v>
      </c>
    </row>
    <row r="2234" spans="2:5">
      <c r="B2234" t="s">
        <v>42</v>
      </c>
      <c r="D2234">
        <v>1</v>
      </c>
      <c r="E2234">
        <v>2.4</v>
      </c>
    </row>
    <row r="2235" spans="2:5">
      <c r="B2235" t="s">
        <v>42</v>
      </c>
      <c r="D2235">
        <v>2</v>
      </c>
      <c r="E2235">
        <v>6.6999999999999993</v>
      </c>
    </row>
    <row r="2236" spans="2:5">
      <c r="B2236" t="s">
        <v>42</v>
      </c>
      <c r="D2236">
        <v>3</v>
      </c>
      <c r="E2236">
        <v>34.200000000000003</v>
      </c>
    </row>
    <row r="2237" spans="2:5">
      <c r="B2237" t="s">
        <v>42</v>
      </c>
      <c r="D2237">
        <v>24</v>
      </c>
      <c r="E2237">
        <v>0</v>
      </c>
    </row>
    <row r="2238" spans="2:5">
      <c r="B2238" t="s">
        <v>42</v>
      </c>
      <c r="D2238">
        <v>35</v>
      </c>
      <c r="E2238">
        <v>0</v>
      </c>
    </row>
    <row r="2239" spans="2:5">
      <c r="B2239" t="s">
        <v>42</v>
      </c>
      <c r="D2239">
        <v>40</v>
      </c>
      <c r="E2239">
        <v>0</v>
      </c>
    </row>
    <row r="2240" spans="2:5">
      <c r="B2240" t="s">
        <v>42</v>
      </c>
      <c r="D2240">
        <v>56</v>
      </c>
      <c r="E2240">
        <v>0</v>
      </c>
    </row>
    <row r="2241" spans="2:5">
      <c r="B2241" t="s">
        <v>43</v>
      </c>
      <c r="C2241">
        <v>3</v>
      </c>
      <c r="D2241">
        <v>0</v>
      </c>
      <c r="E2241">
        <v>0</v>
      </c>
    </row>
    <row r="2242" spans="2:5">
      <c r="B2242" t="s">
        <v>43</v>
      </c>
      <c r="D2242">
        <v>10</v>
      </c>
      <c r="E2242">
        <v>77887.100000000006</v>
      </c>
    </row>
    <row r="2243" spans="2:5">
      <c r="B2243" t="s">
        <v>43</v>
      </c>
      <c r="D2243">
        <v>12</v>
      </c>
      <c r="E2243">
        <v>53058.3</v>
      </c>
    </row>
    <row r="2244" spans="2:5">
      <c r="B2244" t="s">
        <v>43</v>
      </c>
      <c r="D2244">
        <v>20</v>
      </c>
      <c r="E2244">
        <v>22120.9</v>
      </c>
    </row>
    <row r="2245" spans="2:5">
      <c r="B2245" t="s">
        <v>43</v>
      </c>
      <c r="D2245">
        <v>31</v>
      </c>
      <c r="E2245">
        <v>77671.400000000009</v>
      </c>
    </row>
    <row r="2246" spans="2:5">
      <c r="B2246" t="s">
        <v>43</v>
      </c>
      <c r="D2246">
        <v>60</v>
      </c>
      <c r="E2246">
        <v>28186.300000000003</v>
      </c>
    </row>
    <row r="2247" spans="2:5">
      <c r="B2247" t="s">
        <v>43</v>
      </c>
      <c r="C2247">
        <v>4</v>
      </c>
      <c r="D2247">
        <v>0</v>
      </c>
      <c r="E2247">
        <v>0</v>
      </c>
    </row>
    <row r="2248" spans="2:5">
      <c r="B2248" t="s">
        <v>43</v>
      </c>
      <c r="D2248">
        <v>7</v>
      </c>
      <c r="E2248">
        <v>31571.100000000002</v>
      </c>
    </row>
    <row r="2249" spans="2:5">
      <c r="B2249" t="s">
        <v>43</v>
      </c>
      <c r="D2249">
        <v>10</v>
      </c>
      <c r="E2249">
        <v>30532.800000000003</v>
      </c>
    </row>
    <row r="2250" spans="2:5">
      <c r="B2250" t="s">
        <v>43</v>
      </c>
      <c r="D2250">
        <v>26</v>
      </c>
      <c r="E2250">
        <v>2778.5</v>
      </c>
    </row>
    <row r="2251" spans="2:5">
      <c r="B2251" t="s">
        <v>43</v>
      </c>
      <c r="D2251">
        <v>28</v>
      </c>
      <c r="E2251">
        <v>107079.1</v>
      </c>
    </row>
    <row r="2252" spans="2:5">
      <c r="B2252" t="s">
        <v>43</v>
      </c>
      <c r="D2252">
        <v>45</v>
      </c>
      <c r="E2252">
        <v>16732.099999999999</v>
      </c>
    </row>
    <row r="2253" spans="2:5">
      <c r="B2253" t="s">
        <v>43</v>
      </c>
      <c r="C2253">
        <v>5</v>
      </c>
      <c r="D2253">
        <v>0</v>
      </c>
      <c r="E2253">
        <v>0</v>
      </c>
    </row>
    <row r="2254" spans="2:5">
      <c r="B2254" t="s">
        <v>43</v>
      </c>
      <c r="D2254">
        <v>1</v>
      </c>
      <c r="E2254">
        <v>1.7000000000000002</v>
      </c>
    </row>
    <row r="2255" spans="2:5">
      <c r="B2255" t="s">
        <v>43</v>
      </c>
      <c r="D2255">
        <v>2</v>
      </c>
      <c r="E2255">
        <v>183</v>
      </c>
    </row>
    <row r="2256" spans="2:5">
      <c r="B2256" t="s">
        <v>43</v>
      </c>
      <c r="D2256">
        <v>3</v>
      </c>
      <c r="E2256">
        <v>185.89999999999998</v>
      </c>
    </row>
    <row r="2257" spans="2:5">
      <c r="B2257" t="s">
        <v>43</v>
      </c>
      <c r="D2257">
        <v>7</v>
      </c>
      <c r="E2257">
        <v>100.9</v>
      </c>
    </row>
    <row r="2258" spans="2:5">
      <c r="B2258" t="s">
        <v>43</v>
      </c>
      <c r="D2258">
        <v>8</v>
      </c>
      <c r="E2258">
        <v>2507.8000000000006</v>
      </c>
    </row>
    <row r="2259" spans="2:5">
      <c r="B2259" t="s">
        <v>43</v>
      </c>
      <c r="D2259">
        <v>9</v>
      </c>
      <c r="E2259">
        <v>0.2</v>
      </c>
    </row>
    <row r="2260" spans="2:5">
      <c r="B2260" t="s">
        <v>43</v>
      </c>
      <c r="D2260">
        <v>11</v>
      </c>
      <c r="E2260">
        <v>5193</v>
      </c>
    </row>
    <row r="2261" spans="2:5">
      <c r="B2261" t="s">
        <v>43</v>
      </c>
      <c r="D2261">
        <v>24</v>
      </c>
      <c r="E2261">
        <v>84330.8</v>
      </c>
    </row>
    <row r="2262" spans="2:5">
      <c r="B2262" t="s">
        <v>43</v>
      </c>
      <c r="D2262">
        <v>25</v>
      </c>
      <c r="E2262">
        <v>1237.3999999999999</v>
      </c>
    </row>
    <row r="2263" spans="2:5">
      <c r="B2263" t="s">
        <v>43</v>
      </c>
      <c r="D2263">
        <v>37</v>
      </c>
      <c r="E2263">
        <v>9822.3000000000011</v>
      </c>
    </row>
    <row r="2264" spans="2:5">
      <c r="B2264" t="s">
        <v>43</v>
      </c>
      <c r="C2264">
        <v>6</v>
      </c>
      <c r="D2264">
        <v>1</v>
      </c>
      <c r="E2264">
        <v>44.9</v>
      </c>
    </row>
    <row r="2265" spans="2:5">
      <c r="B2265" t="s">
        <v>43</v>
      </c>
      <c r="D2265">
        <v>2</v>
      </c>
      <c r="E2265">
        <v>196.70000000000002</v>
      </c>
    </row>
    <row r="2266" spans="2:5">
      <c r="B2266" t="s">
        <v>43</v>
      </c>
      <c r="D2266">
        <v>3</v>
      </c>
      <c r="E2266">
        <v>94</v>
      </c>
    </row>
    <row r="2267" spans="2:5">
      <c r="B2267" t="s">
        <v>43</v>
      </c>
      <c r="D2267">
        <v>4</v>
      </c>
      <c r="E2267">
        <v>1079.1999999999998</v>
      </c>
    </row>
    <row r="2268" spans="2:5">
      <c r="B2268" t="s">
        <v>43</v>
      </c>
      <c r="D2268">
        <v>5</v>
      </c>
      <c r="E2268">
        <v>418.09999999999997</v>
      </c>
    </row>
    <row r="2269" spans="2:5">
      <c r="B2269" t="s">
        <v>43</v>
      </c>
      <c r="D2269">
        <v>7</v>
      </c>
      <c r="E2269">
        <v>1162.8</v>
      </c>
    </row>
    <row r="2270" spans="2:5">
      <c r="B2270" t="s">
        <v>43</v>
      </c>
      <c r="D2270">
        <v>9</v>
      </c>
      <c r="E2270">
        <v>564.4</v>
      </c>
    </row>
    <row r="2271" spans="2:5">
      <c r="B2271" t="s">
        <v>43</v>
      </c>
      <c r="D2271">
        <v>11</v>
      </c>
      <c r="E2271">
        <v>417.2</v>
      </c>
    </row>
    <row r="2272" spans="2:5">
      <c r="B2272" t="s">
        <v>43</v>
      </c>
      <c r="D2272">
        <v>12</v>
      </c>
      <c r="E2272">
        <v>2254.8000000000002</v>
      </c>
    </row>
    <row r="2273" spans="2:5">
      <c r="B2273" t="s">
        <v>43</v>
      </c>
      <c r="D2273">
        <v>15</v>
      </c>
      <c r="E2273">
        <v>9.0000000000000018</v>
      </c>
    </row>
    <row r="2274" spans="2:5">
      <c r="B2274" t="s">
        <v>43</v>
      </c>
      <c r="D2274">
        <v>24</v>
      </c>
      <c r="E2274">
        <v>678.9</v>
      </c>
    </row>
    <row r="2275" spans="2:5">
      <c r="B2275" t="s">
        <v>43</v>
      </c>
      <c r="D2275">
        <v>25</v>
      </c>
      <c r="E2275">
        <v>473.5</v>
      </c>
    </row>
    <row r="2276" spans="2:5">
      <c r="B2276" t="s">
        <v>43</v>
      </c>
      <c r="D2276">
        <v>26</v>
      </c>
      <c r="E2276">
        <v>29195.099999999995</v>
      </c>
    </row>
    <row r="2277" spans="2:5">
      <c r="B2277" t="s">
        <v>43</v>
      </c>
      <c r="D2277">
        <v>36</v>
      </c>
      <c r="E2277">
        <v>153.5</v>
      </c>
    </row>
    <row r="2278" spans="2:5">
      <c r="B2278" t="s">
        <v>43</v>
      </c>
      <c r="C2278">
        <v>7</v>
      </c>
      <c r="D2278">
        <v>0</v>
      </c>
      <c r="E2278">
        <v>0</v>
      </c>
    </row>
    <row r="2279" spans="2:5">
      <c r="B2279" t="s">
        <v>43</v>
      </c>
      <c r="D2279">
        <v>1</v>
      </c>
      <c r="E2279">
        <v>2241.1</v>
      </c>
    </row>
    <row r="2280" spans="2:5">
      <c r="B2280" t="s">
        <v>43</v>
      </c>
      <c r="D2280">
        <v>2</v>
      </c>
      <c r="E2280">
        <v>135</v>
      </c>
    </row>
    <row r="2281" spans="2:5">
      <c r="B2281" t="s">
        <v>43</v>
      </c>
      <c r="D2281">
        <v>3</v>
      </c>
      <c r="E2281">
        <v>156.1</v>
      </c>
    </row>
    <row r="2282" spans="2:5">
      <c r="B2282" t="s">
        <v>43</v>
      </c>
      <c r="D2282">
        <v>4</v>
      </c>
      <c r="E2282">
        <v>2591.4</v>
      </c>
    </row>
    <row r="2283" spans="2:5">
      <c r="B2283" t="s">
        <v>43</v>
      </c>
      <c r="D2283">
        <v>5</v>
      </c>
      <c r="E2283">
        <v>94.6</v>
      </c>
    </row>
    <row r="2284" spans="2:5">
      <c r="B2284" t="s">
        <v>43</v>
      </c>
      <c r="D2284">
        <v>6</v>
      </c>
      <c r="E2284">
        <v>0</v>
      </c>
    </row>
    <row r="2285" spans="2:5">
      <c r="B2285" t="s">
        <v>43</v>
      </c>
      <c r="D2285">
        <v>7</v>
      </c>
      <c r="E2285">
        <v>1864.1999999999998</v>
      </c>
    </row>
    <row r="2286" spans="2:5">
      <c r="B2286" t="s">
        <v>43</v>
      </c>
      <c r="D2286">
        <v>14</v>
      </c>
      <c r="E2286">
        <v>1751.1999999999998</v>
      </c>
    </row>
    <row r="2287" spans="2:5">
      <c r="B2287" t="s">
        <v>43</v>
      </c>
      <c r="D2287">
        <v>22</v>
      </c>
      <c r="E2287">
        <v>0</v>
      </c>
    </row>
    <row r="2288" spans="2:5">
      <c r="B2288" t="s">
        <v>43</v>
      </c>
      <c r="D2288">
        <v>23</v>
      </c>
      <c r="E2288">
        <v>0</v>
      </c>
    </row>
    <row r="2289" spans="2:5">
      <c r="B2289" t="s">
        <v>43</v>
      </c>
      <c r="D2289">
        <v>27</v>
      </c>
      <c r="E2289">
        <v>4238.4999999999982</v>
      </c>
    </row>
    <row r="2290" spans="2:5">
      <c r="B2290" t="s">
        <v>43</v>
      </c>
      <c r="D2290">
        <v>37</v>
      </c>
      <c r="E2290">
        <v>0</v>
      </c>
    </row>
    <row r="2291" spans="2:5">
      <c r="C2291" t="s">
        <v>0</v>
      </c>
      <c r="E2291">
        <v>8918970.7999999989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sheetPr codeName="Sheet3"/>
  <dimension ref="I1:HC250"/>
  <sheetViews>
    <sheetView zoomScale="75" zoomScaleNormal="75" workbookViewId="0">
      <pane xSplit="11" ySplit="5" topLeftCell="L6" activePane="bottomRight" state="frozen"/>
      <selection pane="topRight" activeCell="D1" sqref="D1"/>
      <selection pane="bottomLeft" activeCell="A6" sqref="A6"/>
      <selection pane="bottomRight" activeCell="L6" sqref="L6"/>
    </sheetView>
  </sheetViews>
  <sheetFormatPr defaultRowHeight="15"/>
  <cols>
    <col min="11" max="11" width="9.28515625" bestFit="1" customWidth="1"/>
  </cols>
  <sheetData>
    <row r="1" spans="9:211">
      <c r="L1">
        <v>1</v>
      </c>
      <c r="M1">
        <v>2</v>
      </c>
      <c r="N1">
        <v>3</v>
      </c>
      <c r="O1">
        <v>4</v>
      </c>
      <c r="P1">
        <v>5</v>
      </c>
      <c r="Q1">
        <v>6</v>
      </c>
      <c r="R1">
        <v>7</v>
      </c>
      <c r="S1">
        <v>8</v>
      </c>
      <c r="T1">
        <v>9</v>
      </c>
      <c r="U1">
        <v>10</v>
      </c>
      <c r="V1">
        <v>11</v>
      </c>
      <c r="W1">
        <v>12</v>
      </c>
      <c r="X1">
        <v>13</v>
      </c>
      <c r="Y1">
        <v>14</v>
      </c>
      <c r="Z1">
        <v>15</v>
      </c>
      <c r="AA1">
        <v>16</v>
      </c>
      <c r="AB1">
        <v>17</v>
      </c>
      <c r="AC1">
        <v>18</v>
      </c>
      <c r="AD1">
        <v>19</v>
      </c>
      <c r="AE1">
        <v>20</v>
      </c>
      <c r="AF1">
        <v>21</v>
      </c>
      <c r="AG1">
        <v>22</v>
      </c>
      <c r="AH1">
        <v>23</v>
      </c>
      <c r="AI1">
        <v>24</v>
      </c>
      <c r="AJ1">
        <v>25</v>
      </c>
      <c r="AK1">
        <v>26</v>
      </c>
      <c r="AL1">
        <v>27</v>
      </c>
      <c r="AM1">
        <v>28</v>
      </c>
      <c r="AN1">
        <v>29</v>
      </c>
      <c r="AO1">
        <v>30</v>
      </c>
      <c r="AP1">
        <v>31</v>
      </c>
      <c r="AQ1">
        <v>32</v>
      </c>
      <c r="AR1">
        <v>33</v>
      </c>
      <c r="AS1">
        <v>34</v>
      </c>
      <c r="AT1">
        <v>35</v>
      </c>
      <c r="AU1">
        <v>36</v>
      </c>
      <c r="AV1">
        <v>37</v>
      </c>
      <c r="AW1">
        <v>38</v>
      </c>
      <c r="AX1">
        <v>39</v>
      </c>
      <c r="AY1">
        <v>40</v>
      </c>
      <c r="AZ1">
        <v>41</v>
      </c>
      <c r="BA1">
        <v>42</v>
      </c>
      <c r="BB1">
        <v>43</v>
      </c>
      <c r="BC1">
        <v>44</v>
      </c>
      <c r="BD1">
        <v>45</v>
      </c>
      <c r="BE1">
        <v>46</v>
      </c>
      <c r="BF1">
        <v>47</v>
      </c>
      <c r="BG1">
        <v>48</v>
      </c>
      <c r="BH1">
        <v>49</v>
      </c>
      <c r="BI1">
        <v>50</v>
      </c>
      <c r="BJ1">
        <v>51</v>
      </c>
      <c r="BK1">
        <v>52</v>
      </c>
      <c r="BL1">
        <v>53</v>
      </c>
      <c r="BM1">
        <v>54</v>
      </c>
      <c r="BN1">
        <v>55</v>
      </c>
      <c r="BO1">
        <v>56</v>
      </c>
      <c r="BP1">
        <v>57</v>
      </c>
      <c r="BQ1">
        <v>58</v>
      </c>
      <c r="BR1">
        <v>59</v>
      </c>
      <c r="BS1">
        <v>60</v>
      </c>
      <c r="BT1">
        <v>61</v>
      </c>
      <c r="BU1">
        <v>62</v>
      </c>
      <c r="BV1">
        <v>63</v>
      </c>
      <c r="BW1">
        <v>64</v>
      </c>
      <c r="BX1">
        <v>65</v>
      </c>
      <c r="BY1">
        <v>66</v>
      </c>
      <c r="BZ1">
        <v>67</v>
      </c>
      <c r="CA1">
        <v>68</v>
      </c>
      <c r="CB1">
        <v>69</v>
      </c>
      <c r="CC1">
        <v>70</v>
      </c>
      <c r="CD1">
        <v>71</v>
      </c>
      <c r="CE1">
        <v>72</v>
      </c>
      <c r="CF1">
        <v>73</v>
      </c>
      <c r="CG1">
        <v>74</v>
      </c>
      <c r="CH1">
        <v>75</v>
      </c>
      <c r="CI1">
        <v>76</v>
      </c>
      <c r="CJ1">
        <v>77</v>
      </c>
      <c r="CK1">
        <v>78</v>
      </c>
      <c r="CL1">
        <v>79</v>
      </c>
      <c r="CM1">
        <v>80</v>
      </c>
      <c r="CN1">
        <v>81</v>
      </c>
      <c r="CO1">
        <v>82</v>
      </c>
      <c r="CP1">
        <v>83</v>
      </c>
      <c r="CQ1">
        <v>84</v>
      </c>
      <c r="CR1">
        <v>85</v>
      </c>
      <c r="CS1">
        <v>86</v>
      </c>
      <c r="CT1">
        <v>87</v>
      </c>
      <c r="CU1">
        <v>88</v>
      </c>
      <c r="CV1">
        <v>89</v>
      </c>
      <c r="CW1">
        <v>90</v>
      </c>
      <c r="CX1">
        <v>91</v>
      </c>
      <c r="CY1">
        <v>92</v>
      </c>
      <c r="CZ1">
        <v>93</v>
      </c>
      <c r="DA1">
        <v>94</v>
      </c>
      <c r="DB1">
        <v>95</v>
      </c>
      <c r="DC1">
        <v>96</v>
      </c>
      <c r="DD1">
        <v>97</v>
      </c>
      <c r="DE1">
        <v>98</v>
      </c>
      <c r="DF1">
        <v>99</v>
      </c>
      <c r="DG1">
        <v>100</v>
      </c>
      <c r="DH1">
        <v>101</v>
      </c>
      <c r="DI1">
        <v>102</v>
      </c>
      <c r="DJ1">
        <v>103</v>
      </c>
      <c r="DK1">
        <v>104</v>
      </c>
      <c r="DL1">
        <v>105</v>
      </c>
      <c r="DM1">
        <v>106</v>
      </c>
      <c r="DN1">
        <v>107</v>
      </c>
      <c r="DO1">
        <v>108</v>
      </c>
      <c r="DP1">
        <v>109</v>
      </c>
      <c r="DQ1">
        <v>110</v>
      </c>
      <c r="DR1">
        <v>111</v>
      </c>
      <c r="DS1">
        <v>112</v>
      </c>
      <c r="DT1">
        <v>113</v>
      </c>
      <c r="DU1">
        <v>114</v>
      </c>
      <c r="DV1">
        <v>115</v>
      </c>
      <c r="DW1">
        <v>116</v>
      </c>
      <c r="DX1">
        <v>117</v>
      </c>
      <c r="DY1">
        <v>118</v>
      </c>
      <c r="DZ1">
        <v>119</v>
      </c>
      <c r="EA1">
        <v>120</v>
      </c>
      <c r="EB1">
        <v>121</v>
      </c>
      <c r="EC1">
        <v>122</v>
      </c>
      <c r="ED1">
        <v>123</v>
      </c>
      <c r="EE1">
        <v>124</v>
      </c>
      <c r="EF1">
        <v>125</v>
      </c>
      <c r="EG1">
        <v>126</v>
      </c>
      <c r="EH1">
        <v>127</v>
      </c>
      <c r="EI1">
        <v>128</v>
      </c>
      <c r="EJ1">
        <v>129</v>
      </c>
      <c r="EK1">
        <v>130</v>
      </c>
      <c r="EL1">
        <v>131</v>
      </c>
      <c r="EM1">
        <v>132</v>
      </c>
      <c r="EN1">
        <v>133</v>
      </c>
      <c r="EO1">
        <v>134</v>
      </c>
      <c r="EP1">
        <v>135</v>
      </c>
      <c r="EQ1">
        <v>136</v>
      </c>
      <c r="ER1">
        <v>137</v>
      </c>
      <c r="ES1">
        <v>138</v>
      </c>
      <c r="ET1">
        <v>139</v>
      </c>
      <c r="EU1">
        <v>140</v>
      </c>
      <c r="EV1">
        <v>141</v>
      </c>
      <c r="EW1">
        <v>142</v>
      </c>
      <c r="EX1">
        <v>143</v>
      </c>
      <c r="EY1">
        <v>144</v>
      </c>
      <c r="EZ1">
        <v>145</v>
      </c>
      <c r="FA1">
        <v>146</v>
      </c>
      <c r="FB1">
        <v>147</v>
      </c>
      <c r="FC1">
        <v>148</v>
      </c>
      <c r="FD1">
        <v>149</v>
      </c>
      <c r="FE1">
        <v>150</v>
      </c>
      <c r="FF1">
        <v>151</v>
      </c>
      <c r="FG1">
        <v>152</v>
      </c>
      <c r="FH1">
        <v>153</v>
      </c>
      <c r="FI1">
        <v>154</v>
      </c>
      <c r="FJ1">
        <v>155</v>
      </c>
      <c r="FK1">
        <v>156</v>
      </c>
      <c r="FL1">
        <v>157</v>
      </c>
      <c r="FM1">
        <v>158</v>
      </c>
      <c r="FN1">
        <v>159</v>
      </c>
      <c r="FO1">
        <v>160</v>
      </c>
      <c r="FP1">
        <v>161</v>
      </c>
      <c r="FQ1">
        <v>162</v>
      </c>
      <c r="FR1">
        <v>163</v>
      </c>
      <c r="FS1">
        <v>164</v>
      </c>
      <c r="FT1">
        <v>165</v>
      </c>
      <c r="FU1">
        <v>166</v>
      </c>
      <c r="FV1">
        <v>167</v>
      </c>
      <c r="FW1">
        <v>168</v>
      </c>
      <c r="FX1">
        <v>169</v>
      </c>
      <c r="FY1">
        <v>170</v>
      </c>
      <c r="FZ1">
        <v>171</v>
      </c>
      <c r="GA1">
        <v>172</v>
      </c>
      <c r="GB1">
        <v>173</v>
      </c>
      <c r="GC1">
        <v>174</v>
      </c>
      <c r="GD1">
        <v>175</v>
      </c>
      <c r="GE1">
        <v>176</v>
      </c>
      <c r="GF1">
        <v>177</v>
      </c>
      <c r="GG1">
        <v>178</v>
      </c>
      <c r="GH1">
        <v>179</v>
      </c>
      <c r="GI1">
        <v>180</v>
      </c>
      <c r="GJ1">
        <v>181</v>
      </c>
      <c r="GK1">
        <v>182</v>
      </c>
      <c r="GL1">
        <v>183</v>
      </c>
      <c r="GM1">
        <v>184</v>
      </c>
      <c r="GN1">
        <v>185</v>
      </c>
      <c r="GO1">
        <v>186</v>
      </c>
      <c r="GP1">
        <v>187</v>
      </c>
      <c r="GQ1">
        <v>188</v>
      </c>
      <c r="GR1">
        <v>189</v>
      </c>
      <c r="GS1">
        <v>190</v>
      </c>
      <c r="GT1">
        <v>191</v>
      </c>
      <c r="GU1">
        <v>192</v>
      </c>
      <c r="GV1">
        <v>193</v>
      </c>
      <c r="GW1">
        <v>194</v>
      </c>
      <c r="GX1">
        <v>195</v>
      </c>
      <c r="GY1">
        <v>196</v>
      </c>
      <c r="GZ1">
        <v>197</v>
      </c>
      <c r="HA1">
        <v>198</v>
      </c>
      <c r="HB1">
        <v>199</v>
      </c>
      <c r="HC1">
        <v>200</v>
      </c>
    </row>
    <row r="2" spans="9:211">
      <c r="K2" t="s">
        <v>208</v>
      </c>
      <c r="L2">
        <v>30</v>
      </c>
      <c r="M2">
        <v>35</v>
      </c>
      <c r="N2">
        <v>40</v>
      </c>
      <c r="O2">
        <v>45</v>
      </c>
      <c r="P2">
        <v>50</v>
      </c>
      <c r="Q2">
        <v>55</v>
      </c>
      <c r="R2">
        <v>60</v>
      </c>
      <c r="S2">
        <v>65</v>
      </c>
      <c r="T2">
        <v>70</v>
      </c>
      <c r="U2">
        <v>75</v>
      </c>
      <c r="V2">
        <v>80</v>
      </c>
      <c r="W2">
        <v>85</v>
      </c>
      <c r="X2">
        <v>90</v>
      </c>
      <c r="Y2">
        <v>95</v>
      </c>
      <c r="Z2">
        <v>100</v>
      </c>
      <c r="AA2">
        <v>105</v>
      </c>
      <c r="AB2">
        <v>110</v>
      </c>
      <c r="AC2">
        <v>115</v>
      </c>
      <c r="AD2">
        <v>120</v>
      </c>
      <c r="AE2">
        <v>125</v>
      </c>
      <c r="AF2">
        <v>130</v>
      </c>
      <c r="AG2">
        <v>135</v>
      </c>
      <c r="AH2">
        <v>140</v>
      </c>
      <c r="AI2">
        <v>145</v>
      </c>
      <c r="AJ2">
        <v>150</v>
      </c>
      <c r="AK2">
        <v>155</v>
      </c>
      <c r="AL2">
        <v>160</v>
      </c>
      <c r="AM2">
        <v>165</v>
      </c>
      <c r="AN2">
        <v>170</v>
      </c>
      <c r="AO2">
        <v>175</v>
      </c>
      <c r="AP2">
        <v>180</v>
      </c>
      <c r="AQ2">
        <v>185</v>
      </c>
      <c r="AR2">
        <v>190</v>
      </c>
      <c r="AS2">
        <v>195</v>
      </c>
      <c r="AT2">
        <v>200</v>
      </c>
      <c r="AU2">
        <v>205</v>
      </c>
      <c r="AV2">
        <v>210</v>
      </c>
      <c r="AW2">
        <v>215</v>
      </c>
      <c r="AX2">
        <v>220</v>
      </c>
      <c r="AY2">
        <v>225</v>
      </c>
      <c r="AZ2">
        <v>230</v>
      </c>
      <c r="BA2">
        <v>235</v>
      </c>
      <c r="BB2">
        <v>240</v>
      </c>
      <c r="BC2">
        <v>245</v>
      </c>
      <c r="BD2">
        <v>250</v>
      </c>
      <c r="BE2">
        <v>255</v>
      </c>
      <c r="BF2">
        <v>260</v>
      </c>
      <c r="BG2">
        <v>265</v>
      </c>
      <c r="BH2">
        <v>270</v>
      </c>
      <c r="BI2">
        <v>275</v>
      </c>
      <c r="BJ2">
        <v>280</v>
      </c>
      <c r="BK2">
        <v>285</v>
      </c>
      <c r="BL2">
        <v>290</v>
      </c>
      <c r="BM2">
        <v>295</v>
      </c>
      <c r="BN2">
        <v>300</v>
      </c>
      <c r="BO2">
        <v>305</v>
      </c>
      <c r="BP2">
        <v>310</v>
      </c>
      <c r="BQ2">
        <v>315</v>
      </c>
      <c r="BR2">
        <v>320</v>
      </c>
      <c r="BS2">
        <v>325</v>
      </c>
      <c r="BT2">
        <v>330</v>
      </c>
      <c r="BU2">
        <v>335</v>
      </c>
      <c r="BV2">
        <v>340</v>
      </c>
      <c r="BW2">
        <v>345</v>
      </c>
      <c r="BX2">
        <v>350</v>
      </c>
      <c r="BY2">
        <v>355</v>
      </c>
      <c r="BZ2">
        <v>360</v>
      </c>
      <c r="CA2">
        <v>365</v>
      </c>
      <c r="CB2">
        <v>370</v>
      </c>
      <c r="CC2">
        <v>375</v>
      </c>
      <c r="CD2">
        <v>380</v>
      </c>
      <c r="CE2">
        <v>385</v>
      </c>
      <c r="CF2">
        <v>390</v>
      </c>
      <c r="CG2">
        <v>395</v>
      </c>
      <c r="CH2">
        <v>400</v>
      </c>
      <c r="CI2">
        <v>405</v>
      </c>
      <c r="CJ2">
        <v>410</v>
      </c>
      <c r="CK2">
        <v>415</v>
      </c>
      <c r="CL2">
        <v>420</v>
      </c>
      <c r="CM2">
        <v>425</v>
      </c>
      <c r="CN2">
        <v>430</v>
      </c>
      <c r="CO2">
        <v>435</v>
      </c>
      <c r="CP2">
        <v>440</v>
      </c>
      <c r="CQ2">
        <v>445</v>
      </c>
      <c r="CR2">
        <v>450</v>
      </c>
      <c r="CS2">
        <v>455</v>
      </c>
      <c r="CT2">
        <v>460</v>
      </c>
      <c r="CU2">
        <v>465</v>
      </c>
      <c r="CV2">
        <v>470</v>
      </c>
      <c r="CW2">
        <v>475</v>
      </c>
      <c r="CX2">
        <v>480</v>
      </c>
      <c r="CY2">
        <v>485</v>
      </c>
      <c r="CZ2">
        <v>490</v>
      </c>
      <c r="DA2">
        <v>495</v>
      </c>
      <c r="DB2">
        <v>500</v>
      </c>
      <c r="DC2">
        <v>505</v>
      </c>
      <c r="DD2">
        <v>510</v>
      </c>
      <c r="DE2">
        <v>515</v>
      </c>
      <c r="DF2">
        <v>520</v>
      </c>
      <c r="DG2">
        <v>525</v>
      </c>
      <c r="DH2">
        <v>530</v>
      </c>
      <c r="DI2">
        <v>535</v>
      </c>
      <c r="DJ2">
        <v>540</v>
      </c>
      <c r="DK2">
        <v>545</v>
      </c>
      <c r="DL2">
        <v>550</v>
      </c>
      <c r="DM2">
        <v>555</v>
      </c>
      <c r="DN2">
        <v>560</v>
      </c>
      <c r="DO2">
        <v>565</v>
      </c>
      <c r="DP2">
        <v>570</v>
      </c>
      <c r="DQ2">
        <v>575</v>
      </c>
      <c r="DR2">
        <v>580</v>
      </c>
      <c r="DS2">
        <v>585</v>
      </c>
      <c r="DT2">
        <v>590</v>
      </c>
      <c r="DU2">
        <v>595</v>
      </c>
      <c r="DV2">
        <v>600</v>
      </c>
      <c r="DW2">
        <v>605</v>
      </c>
      <c r="DX2">
        <v>610</v>
      </c>
      <c r="DY2">
        <v>615</v>
      </c>
      <c r="DZ2">
        <v>620</v>
      </c>
      <c r="EA2">
        <v>625</v>
      </c>
      <c r="EB2">
        <v>630</v>
      </c>
      <c r="EC2">
        <v>635</v>
      </c>
      <c r="ED2">
        <v>640</v>
      </c>
      <c r="EE2">
        <v>645</v>
      </c>
      <c r="EF2">
        <v>650</v>
      </c>
      <c r="EG2">
        <v>655</v>
      </c>
      <c r="EH2">
        <v>660</v>
      </c>
      <c r="EI2">
        <v>665</v>
      </c>
      <c r="EJ2">
        <v>670</v>
      </c>
      <c r="EK2">
        <v>675</v>
      </c>
      <c r="EL2">
        <v>680</v>
      </c>
      <c r="EM2">
        <v>685</v>
      </c>
      <c r="EN2">
        <v>690</v>
      </c>
      <c r="EO2">
        <v>695</v>
      </c>
      <c r="EP2">
        <v>700</v>
      </c>
      <c r="EQ2">
        <v>705</v>
      </c>
      <c r="ER2">
        <v>710</v>
      </c>
      <c r="ES2">
        <v>715</v>
      </c>
      <c r="ET2">
        <v>720</v>
      </c>
      <c r="EU2">
        <v>725</v>
      </c>
      <c r="EV2">
        <v>730</v>
      </c>
      <c r="EW2">
        <v>735</v>
      </c>
      <c r="EX2">
        <v>740</v>
      </c>
      <c r="EY2">
        <v>745</v>
      </c>
      <c r="EZ2">
        <v>750</v>
      </c>
      <c r="FA2">
        <v>755</v>
      </c>
      <c r="FB2">
        <v>760</v>
      </c>
      <c r="FC2">
        <v>765</v>
      </c>
      <c r="FD2">
        <v>770</v>
      </c>
      <c r="FE2">
        <v>775</v>
      </c>
      <c r="FF2">
        <v>780</v>
      </c>
      <c r="FG2">
        <v>785</v>
      </c>
      <c r="FH2">
        <v>790</v>
      </c>
      <c r="FI2">
        <v>795</v>
      </c>
      <c r="FJ2">
        <v>800</v>
      </c>
      <c r="FK2">
        <v>805</v>
      </c>
      <c r="FL2">
        <v>810</v>
      </c>
      <c r="FM2">
        <v>815</v>
      </c>
      <c r="FN2">
        <v>820</v>
      </c>
      <c r="FO2">
        <v>825</v>
      </c>
      <c r="FP2">
        <v>830</v>
      </c>
      <c r="FQ2">
        <v>835</v>
      </c>
      <c r="FR2">
        <v>840</v>
      </c>
      <c r="FS2">
        <v>845</v>
      </c>
      <c r="FT2">
        <v>850</v>
      </c>
      <c r="FU2">
        <v>855</v>
      </c>
      <c r="FV2">
        <v>860</v>
      </c>
      <c r="FW2">
        <v>865</v>
      </c>
      <c r="FX2">
        <v>870</v>
      </c>
      <c r="FY2">
        <v>875</v>
      </c>
      <c r="FZ2">
        <v>880</v>
      </c>
      <c r="GA2">
        <v>885</v>
      </c>
      <c r="GB2">
        <v>890</v>
      </c>
      <c r="GC2">
        <v>895</v>
      </c>
      <c r="GD2">
        <v>900</v>
      </c>
      <c r="GE2">
        <v>905</v>
      </c>
      <c r="GF2">
        <v>910</v>
      </c>
      <c r="GG2">
        <v>915</v>
      </c>
      <c r="GH2">
        <v>920</v>
      </c>
      <c r="GI2">
        <v>925</v>
      </c>
      <c r="GJ2">
        <v>930</v>
      </c>
      <c r="GK2">
        <v>935</v>
      </c>
      <c r="GL2">
        <v>940</v>
      </c>
      <c r="GM2">
        <v>945</v>
      </c>
      <c r="GN2">
        <v>950</v>
      </c>
      <c r="GO2">
        <v>955</v>
      </c>
      <c r="GP2">
        <v>960</v>
      </c>
      <c r="GQ2">
        <v>965</v>
      </c>
      <c r="GR2">
        <v>970</v>
      </c>
      <c r="GS2">
        <v>975</v>
      </c>
      <c r="GT2">
        <v>980</v>
      </c>
      <c r="GU2">
        <v>985</v>
      </c>
      <c r="GV2">
        <v>990</v>
      </c>
      <c r="GW2">
        <v>995</v>
      </c>
      <c r="GX2">
        <v>1000</v>
      </c>
      <c r="GY2">
        <v>1005</v>
      </c>
      <c r="GZ2">
        <v>1010</v>
      </c>
      <c r="HA2">
        <v>1015</v>
      </c>
      <c r="HB2">
        <v>1020</v>
      </c>
      <c r="HC2">
        <v>1025</v>
      </c>
    </row>
    <row r="4" spans="9:211">
      <c r="I4" t="s">
        <v>143</v>
      </c>
      <c r="K4" t="s">
        <v>49</v>
      </c>
      <c r="L4" t="s">
        <v>209</v>
      </c>
    </row>
    <row r="5" spans="9:211">
      <c r="I5" t="s">
        <v>50</v>
      </c>
      <c r="L5">
        <v>1</v>
      </c>
      <c r="M5">
        <v>2</v>
      </c>
      <c r="N5">
        <v>3</v>
      </c>
      <c r="O5">
        <v>4</v>
      </c>
      <c r="P5">
        <v>5</v>
      </c>
      <c r="Q5">
        <v>6</v>
      </c>
      <c r="R5">
        <v>7</v>
      </c>
      <c r="S5">
        <v>8</v>
      </c>
      <c r="T5">
        <v>9</v>
      </c>
      <c r="U5">
        <v>10</v>
      </c>
      <c r="V5">
        <v>11</v>
      </c>
      <c r="W5">
        <v>12</v>
      </c>
      <c r="X5">
        <v>13</v>
      </c>
      <c r="Y5">
        <v>14</v>
      </c>
      <c r="Z5">
        <v>15</v>
      </c>
      <c r="AA5">
        <v>16</v>
      </c>
      <c r="AB5">
        <v>17</v>
      </c>
      <c r="AC5">
        <v>18</v>
      </c>
      <c r="AD5">
        <v>19</v>
      </c>
      <c r="AE5">
        <v>20</v>
      </c>
      <c r="AF5">
        <v>21</v>
      </c>
      <c r="AG5">
        <v>22</v>
      </c>
      <c r="AH5">
        <v>23</v>
      </c>
      <c r="AI5">
        <v>24</v>
      </c>
      <c r="AJ5">
        <v>25</v>
      </c>
      <c r="AK5">
        <v>26</v>
      </c>
      <c r="AL5">
        <v>27</v>
      </c>
      <c r="AM5">
        <v>28</v>
      </c>
      <c r="AN5">
        <v>29</v>
      </c>
      <c r="AO5">
        <v>30</v>
      </c>
      <c r="AP5">
        <v>31</v>
      </c>
      <c r="AQ5">
        <v>32</v>
      </c>
      <c r="AR5">
        <v>33</v>
      </c>
      <c r="AS5">
        <v>34</v>
      </c>
      <c r="AT5">
        <v>35</v>
      </c>
      <c r="AU5">
        <v>36</v>
      </c>
      <c r="AV5">
        <v>37</v>
      </c>
      <c r="AW5">
        <v>38</v>
      </c>
      <c r="AX5">
        <v>39</v>
      </c>
      <c r="AY5">
        <v>40</v>
      </c>
      <c r="AZ5">
        <v>41</v>
      </c>
      <c r="BA5">
        <v>42</v>
      </c>
      <c r="BB5">
        <v>43</v>
      </c>
      <c r="BC5">
        <v>44</v>
      </c>
      <c r="BD5">
        <v>45</v>
      </c>
      <c r="BE5">
        <v>46</v>
      </c>
      <c r="BF5">
        <v>47</v>
      </c>
      <c r="BG5">
        <v>48</v>
      </c>
      <c r="BH5">
        <v>49</v>
      </c>
      <c r="BI5">
        <v>50</v>
      </c>
      <c r="BJ5">
        <v>51</v>
      </c>
      <c r="BK5">
        <v>52</v>
      </c>
      <c r="BL5">
        <v>53</v>
      </c>
      <c r="BM5">
        <v>54</v>
      </c>
      <c r="BN5">
        <v>55</v>
      </c>
      <c r="BO5">
        <v>56</v>
      </c>
      <c r="BP5">
        <v>57</v>
      </c>
      <c r="BQ5">
        <v>58</v>
      </c>
      <c r="BR5">
        <v>59</v>
      </c>
      <c r="BS5">
        <v>60</v>
      </c>
      <c r="BT5">
        <v>61</v>
      </c>
      <c r="BU5">
        <v>62</v>
      </c>
      <c r="BV5">
        <v>63</v>
      </c>
      <c r="BW5">
        <v>64</v>
      </c>
      <c r="BX5">
        <v>65</v>
      </c>
      <c r="BY5">
        <v>66</v>
      </c>
      <c r="BZ5">
        <v>67</v>
      </c>
      <c r="CA5">
        <v>68</v>
      </c>
      <c r="CB5">
        <v>69</v>
      </c>
      <c r="CC5">
        <v>70</v>
      </c>
      <c r="CD5">
        <v>71</v>
      </c>
      <c r="CE5">
        <v>72</v>
      </c>
      <c r="CF5">
        <v>73</v>
      </c>
      <c r="CG5">
        <v>74</v>
      </c>
      <c r="CH5">
        <v>75</v>
      </c>
      <c r="CI5">
        <v>76</v>
      </c>
      <c r="CJ5">
        <v>77</v>
      </c>
      <c r="CK5">
        <v>78</v>
      </c>
      <c r="CL5">
        <v>79</v>
      </c>
      <c r="CM5">
        <v>80</v>
      </c>
      <c r="CN5">
        <v>81</v>
      </c>
      <c r="CO5">
        <v>82</v>
      </c>
      <c r="CP5">
        <v>83</v>
      </c>
      <c r="CQ5">
        <v>84</v>
      </c>
      <c r="CR5">
        <v>85</v>
      </c>
      <c r="CS5">
        <v>86</v>
      </c>
      <c r="CT5">
        <v>87</v>
      </c>
      <c r="CU5">
        <v>88</v>
      </c>
      <c r="CV5">
        <v>89</v>
      </c>
      <c r="CW5">
        <v>90</v>
      </c>
      <c r="CX5">
        <v>91</v>
      </c>
      <c r="CY5">
        <v>92</v>
      </c>
      <c r="CZ5">
        <v>93</v>
      </c>
      <c r="DA5">
        <v>94</v>
      </c>
      <c r="DB5">
        <v>95</v>
      </c>
      <c r="DC5">
        <v>96</v>
      </c>
      <c r="DD5">
        <v>97</v>
      </c>
      <c r="DE5">
        <v>98</v>
      </c>
      <c r="DF5">
        <v>99</v>
      </c>
      <c r="DG5">
        <v>100</v>
      </c>
      <c r="DH5">
        <v>101</v>
      </c>
      <c r="DI5">
        <v>102</v>
      </c>
      <c r="DJ5">
        <v>103</v>
      </c>
      <c r="DK5">
        <v>104</v>
      </c>
      <c r="DL5">
        <v>105</v>
      </c>
      <c r="DM5">
        <v>106</v>
      </c>
      <c r="DN5">
        <v>107</v>
      </c>
      <c r="DO5">
        <v>108</v>
      </c>
      <c r="DP5">
        <v>109</v>
      </c>
      <c r="DQ5">
        <v>110</v>
      </c>
      <c r="DR5">
        <v>111</v>
      </c>
      <c r="DS5">
        <v>112</v>
      </c>
      <c r="DT5">
        <v>113</v>
      </c>
      <c r="DU5">
        <v>114</v>
      </c>
      <c r="DV5">
        <v>115</v>
      </c>
      <c r="DW5">
        <v>116</v>
      </c>
      <c r="DX5">
        <v>117</v>
      </c>
      <c r="DY5">
        <v>118</v>
      </c>
      <c r="DZ5">
        <v>119</v>
      </c>
      <c r="EA5">
        <v>120</v>
      </c>
      <c r="EB5">
        <v>121</v>
      </c>
      <c r="EC5">
        <v>122</v>
      </c>
      <c r="ED5">
        <v>123</v>
      </c>
      <c r="EE5">
        <v>124</v>
      </c>
      <c r="EF5">
        <v>125</v>
      </c>
      <c r="EG5">
        <v>126</v>
      </c>
      <c r="EH5">
        <v>127</v>
      </c>
      <c r="EI5">
        <v>128</v>
      </c>
      <c r="EJ5">
        <v>129</v>
      </c>
      <c r="EK5">
        <v>130</v>
      </c>
      <c r="EL5">
        <v>131</v>
      </c>
      <c r="EM5">
        <v>132</v>
      </c>
      <c r="EN5">
        <v>133</v>
      </c>
      <c r="EO5">
        <v>134</v>
      </c>
      <c r="EP5">
        <v>135</v>
      </c>
      <c r="EQ5">
        <v>136</v>
      </c>
      <c r="ER5">
        <v>137</v>
      </c>
      <c r="ES5">
        <v>138</v>
      </c>
      <c r="ET5">
        <v>139</v>
      </c>
      <c r="EU5">
        <v>140</v>
      </c>
      <c r="EV5">
        <v>141</v>
      </c>
      <c r="EW5">
        <v>142</v>
      </c>
      <c r="EX5">
        <v>143</v>
      </c>
      <c r="EY5">
        <v>144</v>
      </c>
      <c r="EZ5">
        <v>145</v>
      </c>
      <c r="FA5">
        <v>146</v>
      </c>
      <c r="FB5">
        <v>147</v>
      </c>
      <c r="FC5">
        <v>148</v>
      </c>
      <c r="FD5">
        <v>149</v>
      </c>
      <c r="FE5">
        <v>150</v>
      </c>
      <c r="FF5">
        <v>151</v>
      </c>
      <c r="FG5">
        <v>152</v>
      </c>
      <c r="FH5">
        <v>153</v>
      </c>
      <c r="FI5">
        <v>154</v>
      </c>
      <c r="FJ5">
        <v>155</v>
      </c>
      <c r="FK5">
        <v>156</v>
      </c>
      <c r="FL5">
        <v>157</v>
      </c>
      <c r="FM5">
        <v>158</v>
      </c>
      <c r="FN5">
        <v>159</v>
      </c>
      <c r="FO5">
        <v>160</v>
      </c>
      <c r="FP5">
        <v>161</v>
      </c>
      <c r="FQ5">
        <v>162</v>
      </c>
      <c r="FR5">
        <v>163</v>
      </c>
      <c r="FS5">
        <v>164</v>
      </c>
      <c r="FT5">
        <v>165</v>
      </c>
      <c r="FU5">
        <v>166</v>
      </c>
      <c r="FV5">
        <v>167</v>
      </c>
      <c r="FW5">
        <v>168</v>
      </c>
      <c r="FX5">
        <v>169</v>
      </c>
      <c r="FY5">
        <v>170</v>
      </c>
      <c r="FZ5">
        <v>171</v>
      </c>
      <c r="GA5">
        <v>172</v>
      </c>
      <c r="GB5">
        <v>173</v>
      </c>
      <c r="GC5">
        <v>174</v>
      </c>
      <c r="GD5">
        <v>175</v>
      </c>
      <c r="GE5">
        <v>176</v>
      </c>
      <c r="GF5">
        <v>177</v>
      </c>
      <c r="GG5">
        <v>178</v>
      </c>
      <c r="GH5">
        <v>179</v>
      </c>
      <c r="GI5">
        <v>180</v>
      </c>
      <c r="GJ5">
        <v>181</v>
      </c>
      <c r="GK5">
        <v>182</v>
      </c>
      <c r="GL5">
        <v>183</v>
      </c>
      <c r="GM5">
        <v>184</v>
      </c>
      <c r="GN5">
        <v>185</v>
      </c>
      <c r="GO5">
        <v>186</v>
      </c>
      <c r="GP5">
        <v>187</v>
      </c>
      <c r="GQ5">
        <v>188</v>
      </c>
      <c r="GR5">
        <v>189</v>
      </c>
      <c r="GS5">
        <v>190</v>
      </c>
      <c r="GT5">
        <v>191</v>
      </c>
      <c r="GU5">
        <v>192</v>
      </c>
      <c r="GV5">
        <v>193</v>
      </c>
      <c r="GW5">
        <v>194</v>
      </c>
      <c r="GX5">
        <v>195</v>
      </c>
      <c r="GY5">
        <v>196</v>
      </c>
      <c r="GZ5">
        <v>197</v>
      </c>
      <c r="HA5">
        <v>198</v>
      </c>
      <c r="HB5">
        <v>199</v>
      </c>
      <c r="HC5">
        <v>200</v>
      </c>
    </row>
    <row r="6" spans="9:211">
      <c r="I6" t="s">
        <v>44</v>
      </c>
      <c r="J6" t="s">
        <v>44</v>
      </c>
      <c r="K6">
        <v>3</v>
      </c>
      <c r="L6">
        <v>0</v>
      </c>
      <c r="M6">
        <v>0</v>
      </c>
      <c r="N6">
        <v>0</v>
      </c>
      <c r="O6">
        <v>0</v>
      </c>
      <c r="P6">
        <v>0</v>
      </c>
      <c r="Q6">
        <v>0</v>
      </c>
      <c r="R6">
        <v>0</v>
      </c>
      <c r="S6">
        <v>0</v>
      </c>
      <c r="T6">
        <v>0</v>
      </c>
      <c r="U6">
        <v>0.1</v>
      </c>
      <c r="V6">
        <v>0.60000000000000009</v>
      </c>
      <c r="W6">
        <v>0</v>
      </c>
      <c r="X6">
        <v>0</v>
      </c>
      <c r="Y6">
        <v>0</v>
      </c>
      <c r="Z6">
        <v>0</v>
      </c>
      <c r="AA6">
        <v>0</v>
      </c>
      <c r="AB6">
        <v>0</v>
      </c>
      <c r="AC6">
        <v>0</v>
      </c>
      <c r="AD6">
        <v>0.3</v>
      </c>
      <c r="AE6">
        <v>0</v>
      </c>
      <c r="AF6">
        <v>0</v>
      </c>
      <c r="AG6">
        <v>0.6</v>
      </c>
      <c r="AH6">
        <v>0</v>
      </c>
      <c r="AI6">
        <v>0</v>
      </c>
      <c r="AJ6">
        <v>0</v>
      </c>
      <c r="AK6">
        <v>0.4</v>
      </c>
      <c r="AL6">
        <v>0</v>
      </c>
      <c r="AM6">
        <v>0.9</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row>
    <row r="7" spans="9:211">
      <c r="J7" t="s">
        <v>44</v>
      </c>
      <c r="K7">
        <v>4</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row>
    <row r="8" spans="9:211">
      <c r="J8" t="s">
        <v>44</v>
      </c>
      <c r="K8">
        <v>5</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row>
    <row r="9" spans="9:211">
      <c r="J9" t="s">
        <v>44</v>
      </c>
      <c r="K9">
        <v>6</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row>
    <row r="10" spans="9:211">
      <c r="J10" t="s">
        <v>44</v>
      </c>
      <c r="K10">
        <v>7</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row>
    <row r="11" spans="9:211">
      <c r="I11" t="s">
        <v>1</v>
      </c>
      <c r="J11" t="s">
        <v>1</v>
      </c>
      <c r="K11">
        <v>3</v>
      </c>
      <c r="L11">
        <v>0</v>
      </c>
      <c r="M11">
        <v>0</v>
      </c>
      <c r="N11">
        <v>0</v>
      </c>
      <c r="O11">
        <v>0</v>
      </c>
      <c r="P11">
        <v>0</v>
      </c>
      <c r="Q11">
        <v>0</v>
      </c>
      <c r="R11">
        <v>0.8</v>
      </c>
      <c r="S11">
        <v>0</v>
      </c>
      <c r="T11">
        <v>0</v>
      </c>
      <c r="U11">
        <v>2.5</v>
      </c>
      <c r="V11">
        <v>0</v>
      </c>
      <c r="W11">
        <v>0</v>
      </c>
      <c r="X11">
        <v>37.799999999999997</v>
      </c>
      <c r="Y11">
        <v>88.5</v>
      </c>
      <c r="Z11">
        <v>0</v>
      </c>
      <c r="AA11">
        <v>7.8</v>
      </c>
      <c r="AB11">
        <v>9.6999999999999993</v>
      </c>
      <c r="AC11">
        <v>54.8</v>
      </c>
      <c r="AD11">
        <v>163.30000000000001</v>
      </c>
      <c r="AE11">
        <v>0</v>
      </c>
      <c r="AF11">
        <v>10</v>
      </c>
      <c r="AG11">
        <v>11.9</v>
      </c>
      <c r="AH11">
        <v>72.2</v>
      </c>
      <c r="AI11">
        <v>7.6</v>
      </c>
      <c r="AJ11">
        <v>0</v>
      </c>
      <c r="AK11">
        <v>209.2</v>
      </c>
      <c r="AL11">
        <v>0</v>
      </c>
      <c r="AM11">
        <v>6</v>
      </c>
      <c r="AN11">
        <v>148.6</v>
      </c>
      <c r="AO11">
        <v>0</v>
      </c>
      <c r="AP11">
        <v>0</v>
      </c>
      <c r="AQ11">
        <v>19.399999999999999</v>
      </c>
      <c r="AR11">
        <v>0</v>
      </c>
      <c r="AS11">
        <v>275.2</v>
      </c>
      <c r="AT11">
        <v>0</v>
      </c>
      <c r="AU11">
        <v>0</v>
      </c>
      <c r="AV11">
        <v>17.7</v>
      </c>
      <c r="AW11">
        <v>105.5</v>
      </c>
      <c r="AX11">
        <v>0</v>
      </c>
      <c r="AY11">
        <v>0</v>
      </c>
      <c r="AZ11">
        <v>0</v>
      </c>
      <c r="BA11">
        <v>0</v>
      </c>
      <c r="BB11">
        <v>0</v>
      </c>
      <c r="BC11">
        <v>149.5</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row>
    <row r="12" spans="9:211">
      <c r="J12" t="s">
        <v>1</v>
      </c>
      <c r="K12">
        <v>4</v>
      </c>
      <c r="L12">
        <v>0</v>
      </c>
      <c r="M12">
        <v>0</v>
      </c>
      <c r="N12">
        <v>0</v>
      </c>
      <c r="O12">
        <v>0</v>
      </c>
      <c r="P12">
        <v>0</v>
      </c>
      <c r="Q12">
        <v>0</v>
      </c>
      <c r="R12">
        <v>0</v>
      </c>
      <c r="S12">
        <v>0</v>
      </c>
      <c r="T12">
        <v>0</v>
      </c>
      <c r="U12">
        <v>0</v>
      </c>
      <c r="V12">
        <v>5.3</v>
      </c>
      <c r="W12">
        <v>0</v>
      </c>
      <c r="X12">
        <v>1.7</v>
      </c>
      <c r="Y12">
        <v>0</v>
      </c>
      <c r="Z12">
        <v>0</v>
      </c>
      <c r="AA12">
        <v>0</v>
      </c>
      <c r="AB12">
        <v>0</v>
      </c>
      <c r="AC12">
        <v>0</v>
      </c>
      <c r="AD12">
        <v>2.6</v>
      </c>
      <c r="AE12">
        <v>14.299999999999999</v>
      </c>
      <c r="AF12">
        <v>0.4</v>
      </c>
      <c r="AG12">
        <v>4</v>
      </c>
      <c r="AH12">
        <v>0</v>
      </c>
      <c r="AI12">
        <v>0.1</v>
      </c>
      <c r="AJ12">
        <v>21.9</v>
      </c>
      <c r="AK12">
        <v>0</v>
      </c>
      <c r="AL12">
        <v>0</v>
      </c>
      <c r="AM12">
        <v>1</v>
      </c>
      <c r="AN12">
        <v>0.2</v>
      </c>
      <c r="AO12">
        <v>0</v>
      </c>
      <c r="AP12">
        <v>2.5</v>
      </c>
      <c r="AQ12">
        <v>38.299999999999997</v>
      </c>
      <c r="AR12">
        <v>2.4</v>
      </c>
      <c r="AS12">
        <v>0</v>
      </c>
      <c r="AT12">
        <v>0</v>
      </c>
      <c r="AU12">
        <v>0</v>
      </c>
      <c r="AV12">
        <v>0</v>
      </c>
      <c r="AW12">
        <v>1.2</v>
      </c>
      <c r="AX12">
        <v>0</v>
      </c>
      <c r="AY12">
        <v>14.4</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row>
    <row r="13" spans="9:211">
      <c r="J13" t="s">
        <v>1</v>
      </c>
      <c r="K13">
        <v>5</v>
      </c>
      <c r="L13">
        <v>0</v>
      </c>
      <c r="M13">
        <v>0</v>
      </c>
      <c r="N13">
        <v>0</v>
      </c>
      <c r="O13">
        <v>0</v>
      </c>
      <c r="P13">
        <v>0</v>
      </c>
      <c r="Q13">
        <v>0</v>
      </c>
      <c r="R13">
        <v>0</v>
      </c>
      <c r="S13">
        <v>0</v>
      </c>
      <c r="T13">
        <v>0</v>
      </c>
      <c r="U13">
        <v>0</v>
      </c>
      <c r="V13">
        <v>2.2000000000000002</v>
      </c>
      <c r="W13">
        <v>0</v>
      </c>
      <c r="X13">
        <v>0</v>
      </c>
      <c r="Y13">
        <v>0</v>
      </c>
      <c r="Z13">
        <v>0</v>
      </c>
      <c r="AA13">
        <v>2.2000000000000002</v>
      </c>
      <c r="AB13">
        <v>0</v>
      </c>
      <c r="AC13">
        <v>0</v>
      </c>
      <c r="AD13">
        <v>0</v>
      </c>
      <c r="AE13">
        <v>0.1</v>
      </c>
      <c r="AF13">
        <v>0</v>
      </c>
      <c r="AG13">
        <v>0</v>
      </c>
      <c r="AH13">
        <v>0</v>
      </c>
      <c r="AI13">
        <v>0</v>
      </c>
      <c r="AJ13">
        <v>1</v>
      </c>
      <c r="AK13">
        <v>0</v>
      </c>
      <c r="AL13">
        <v>0</v>
      </c>
      <c r="AM13">
        <v>0</v>
      </c>
      <c r="AN13">
        <v>0.6</v>
      </c>
      <c r="AO13">
        <v>3.3</v>
      </c>
      <c r="AP13">
        <v>0.2</v>
      </c>
      <c r="AQ13">
        <v>0</v>
      </c>
      <c r="AR13">
        <v>0</v>
      </c>
      <c r="AS13">
        <v>0</v>
      </c>
      <c r="AT13">
        <v>0</v>
      </c>
      <c r="AU13">
        <v>0</v>
      </c>
      <c r="AV13">
        <v>4.3</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row>
    <row r="14" spans="9:211">
      <c r="J14" t="s">
        <v>1</v>
      </c>
      <c r="K14">
        <v>6</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0.2</v>
      </c>
      <c r="AR14">
        <v>0</v>
      </c>
      <c r="AS14">
        <v>0</v>
      </c>
      <c r="AT14">
        <v>0</v>
      </c>
      <c r="AU14">
        <v>0</v>
      </c>
      <c r="AV14">
        <v>0</v>
      </c>
      <c r="AW14">
        <v>0</v>
      </c>
      <c r="AX14">
        <v>0</v>
      </c>
      <c r="AY14">
        <v>0</v>
      </c>
      <c r="AZ14">
        <v>0</v>
      </c>
      <c r="BA14">
        <v>0</v>
      </c>
      <c r="BB14">
        <v>0</v>
      </c>
      <c r="BC14">
        <v>0.2</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row>
    <row r="15" spans="9:211">
      <c r="J15" t="s">
        <v>1</v>
      </c>
      <c r="K15">
        <v>7</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row>
    <row r="16" spans="9:211">
      <c r="I16" t="s">
        <v>2</v>
      </c>
      <c r="J16" t="s">
        <v>2</v>
      </c>
      <c r="K16">
        <v>3</v>
      </c>
      <c r="L16">
        <v>0</v>
      </c>
      <c r="M16">
        <v>0</v>
      </c>
      <c r="N16">
        <v>0</v>
      </c>
      <c r="O16">
        <v>0</v>
      </c>
      <c r="P16">
        <v>0</v>
      </c>
      <c r="Q16">
        <v>0</v>
      </c>
      <c r="R16">
        <v>0</v>
      </c>
      <c r="S16">
        <v>0</v>
      </c>
      <c r="T16">
        <v>0</v>
      </c>
      <c r="U16">
        <v>0</v>
      </c>
      <c r="V16">
        <v>252.4</v>
      </c>
      <c r="W16">
        <v>405.40000000000003</v>
      </c>
      <c r="X16">
        <v>297.8</v>
      </c>
      <c r="Y16">
        <v>0</v>
      </c>
      <c r="Z16">
        <v>0</v>
      </c>
      <c r="AA16">
        <v>356.5</v>
      </c>
      <c r="AB16">
        <v>0</v>
      </c>
      <c r="AC16">
        <v>77</v>
      </c>
      <c r="AD16">
        <v>750.8</v>
      </c>
      <c r="AE16">
        <v>0</v>
      </c>
      <c r="AF16">
        <v>70.8</v>
      </c>
      <c r="AG16">
        <v>872.3</v>
      </c>
      <c r="AH16">
        <v>726.7</v>
      </c>
      <c r="AI16">
        <v>0</v>
      </c>
      <c r="AJ16">
        <v>0</v>
      </c>
      <c r="AK16">
        <v>0</v>
      </c>
      <c r="AL16">
        <v>0</v>
      </c>
      <c r="AM16">
        <v>0</v>
      </c>
      <c r="AN16">
        <v>105.7</v>
      </c>
      <c r="AO16">
        <v>95.4</v>
      </c>
      <c r="AP16">
        <v>1334</v>
      </c>
      <c r="AQ16">
        <v>1121.9000000000001</v>
      </c>
      <c r="AR16">
        <v>0</v>
      </c>
      <c r="AS16">
        <v>0</v>
      </c>
      <c r="AT16">
        <v>875.5</v>
      </c>
      <c r="AU16">
        <v>0</v>
      </c>
      <c r="AV16">
        <v>0</v>
      </c>
      <c r="AW16">
        <v>0</v>
      </c>
      <c r="AX16">
        <v>0</v>
      </c>
      <c r="AY16">
        <v>7498.6</v>
      </c>
      <c r="AZ16">
        <v>0</v>
      </c>
      <c r="BA16">
        <v>0</v>
      </c>
      <c r="BB16">
        <v>223.4</v>
      </c>
      <c r="BC16">
        <v>0</v>
      </c>
      <c r="BD16">
        <v>0</v>
      </c>
      <c r="BE16">
        <v>0</v>
      </c>
      <c r="BF16">
        <v>7417.9</v>
      </c>
      <c r="BG16">
        <v>572.29999999999995</v>
      </c>
      <c r="BH16">
        <v>2003</v>
      </c>
      <c r="BI16">
        <v>0</v>
      </c>
      <c r="BJ16">
        <v>0</v>
      </c>
      <c r="BK16">
        <v>0</v>
      </c>
      <c r="BL16">
        <v>477.6</v>
      </c>
      <c r="BM16">
        <v>10247.5</v>
      </c>
      <c r="BN16">
        <v>0</v>
      </c>
      <c r="BO16">
        <v>0</v>
      </c>
      <c r="BP16">
        <v>0</v>
      </c>
      <c r="BQ16">
        <v>0</v>
      </c>
      <c r="BR16">
        <v>650.5</v>
      </c>
      <c r="BS16">
        <v>73.900000000000006</v>
      </c>
      <c r="BT16">
        <v>0</v>
      </c>
      <c r="BU16">
        <v>0</v>
      </c>
      <c r="BV16">
        <v>2036.6</v>
      </c>
      <c r="BW16">
        <v>0</v>
      </c>
      <c r="BX16">
        <v>3761.7</v>
      </c>
      <c r="BY16">
        <v>0</v>
      </c>
      <c r="BZ16">
        <v>0</v>
      </c>
      <c r="CA16">
        <v>0</v>
      </c>
      <c r="CB16">
        <v>0</v>
      </c>
      <c r="CC16">
        <v>0</v>
      </c>
      <c r="CD16">
        <v>0</v>
      </c>
      <c r="CE16">
        <v>1130.5999999999999</v>
      </c>
      <c r="CF16">
        <v>0</v>
      </c>
      <c r="CG16">
        <v>0</v>
      </c>
      <c r="CH16">
        <v>0</v>
      </c>
      <c r="CI16">
        <v>0</v>
      </c>
      <c r="CJ16">
        <v>2561.3000000000002</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row>
    <row r="17" spans="9:211">
      <c r="J17" t="s">
        <v>2</v>
      </c>
      <c r="K17">
        <v>4</v>
      </c>
      <c r="L17">
        <v>0</v>
      </c>
      <c r="M17">
        <v>0</v>
      </c>
      <c r="N17">
        <v>0</v>
      </c>
      <c r="O17">
        <v>0</v>
      </c>
      <c r="P17">
        <v>0</v>
      </c>
      <c r="Q17">
        <v>0</v>
      </c>
      <c r="R17">
        <v>0</v>
      </c>
      <c r="S17">
        <v>10.9</v>
      </c>
      <c r="T17">
        <v>0</v>
      </c>
      <c r="U17">
        <v>0</v>
      </c>
      <c r="V17">
        <v>538.5</v>
      </c>
      <c r="W17">
        <v>0</v>
      </c>
      <c r="X17">
        <v>5.9</v>
      </c>
      <c r="Y17">
        <v>235.79999999999998</v>
      </c>
      <c r="Z17">
        <v>39.799999999999997</v>
      </c>
      <c r="AA17">
        <v>41.699999999999996</v>
      </c>
      <c r="AB17">
        <v>0</v>
      </c>
      <c r="AC17">
        <v>0</v>
      </c>
      <c r="AD17">
        <v>644</v>
      </c>
      <c r="AE17">
        <v>224</v>
      </c>
      <c r="AF17">
        <v>0</v>
      </c>
      <c r="AG17">
        <v>37.300000000000004</v>
      </c>
      <c r="AH17">
        <v>59.400000000000006</v>
      </c>
      <c r="AI17">
        <v>11.3</v>
      </c>
      <c r="AJ17">
        <v>0</v>
      </c>
      <c r="AK17">
        <v>0</v>
      </c>
      <c r="AL17">
        <v>22.6</v>
      </c>
      <c r="AM17">
        <v>11.2</v>
      </c>
      <c r="AN17">
        <v>76</v>
      </c>
      <c r="AO17">
        <v>12.4</v>
      </c>
      <c r="AP17">
        <v>45.7</v>
      </c>
      <c r="AQ17">
        <v>425.1</v>
      </c>
      <c r="AR17">
        <v>0</v>
      </c>
      <c r="AS17">
        <v>38.1</v>
      </c>
      <c r="AT17">
        <v>47.5</v>
      </c>
      <c r="AU17">
        <v>0</v>
      </c>
      <c r="AV17">
        <v>0</v>
      </c>
      <c r="AW17">
        <v>0</v>
      </c>
      <c r="AX17">
        <v>30</v>
      </c>
      <c r="AY17">
        <v>16.100000000000001</v>
      </c>
      <c r="AZ17">
        <v>138.20000000000002</v>
      </c>
      <c r="BA17">
        <v>0</v>
      </c>
      <c r="BB17">
        <v>0</v>
      </c>
      <c r="BC17">
        <v>0</v>
      </c>
      <c r="BD17">
        <v>83.7</v>
      </c>
      <c r="BE17">
        <v>0</v>
      </c>
      <c r="BF17">
        <v>0</v>
      </c>
      <c r="BG17">
        <v>0</v>
      </c>
      <c r="BH17">
        <v>0</v>
      </c>
      <c r="BI17">
        <v>0</v>
      </c>
      <c r="BJ17">
        <v>0</v>
      </c>
      <c r="BK17">
        <v>0</v>
      </c>
      <c r="BL17">
        <v>213.7</v>
      </c>
      <c r="BM17">
        <v>0</v>
      </c>
      <c r="BN17">
        <v>352.5</v>
      </c>
      <c r="BO17">
        <v>0</v>
      </c>
      <c r="BP17">
        <v>0</v>
      </c>
      <c r="BQ17">
        <v>0</v>
      </c>
      <c r="BR17">
        <v>0</v>
      </c>
      <c r="BS17">
        <v>0</v>
      </c>
      <c r="BT17">
        <v>0</v>
      </c>
      <c r="BU17">
        <v>0</v>
      </c>
      <c r="BV17">
        <v>73.8</v>
      </c>
      <c r="BW17">
        <v>0</v>
      </c>
      <c r="BX17">
        <v>0</v>
      </c>
      <c r="BY17">
        <v>121.6</v>
      </c>
      <c r="BZ17">
        <v>0</v>
      </c>
      <c r="CA17">
        <v>0</v>
      </c>
      <c r="CB17">
        <v>0</v>
      </c>
      <c r="CC17">
        <v>0</v>
      </c>
      <c r="CD17">
        <v>0</v>
      </c>
      <c r="CE17">
        <v>0</v>
      </c>
      <c r="CF17">
        <v>0</v>
      </c>
      <c r="CG17">
        <v>0</v>
      </c>
      <c r="CH17">
        <v>0</v>
      </c>
      <c r="CI17">
        <v>0</v>
      </c>
      <c r="CJ17">
        <v>0</v>
      </c>
      <c r="CK17">
        <v>0</v>
      </c>
      <c r="CL17">
        <v>0</v>
      </c>
      <c r="CM17">
        <v>453.1</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row>
    <row r="18" spans="9:211">
      <c r="J18" t="s">
        <v>2</v>
      </c>
      <c r="K18">
        <v>5</v>
      </c>
      <c r="L18">
        <v>0</v>
      </c>
      <c r="M18">
        <v>0</v>
      </c>
      <c r="N18">
        <v>0</v>
      </c>
      <c r="O18">
        <v>0</v>
      </c>
      <c r="P18">
        <v>0</v>
      </c>
      <c r="Q18">
        <v>0</v>
      </c>
      <c r="R18">
        <v>0</v>
      </c>
      <c r="S18">
        <v>1.5</v>
      </c>
      <c r="T18">
        <v>0</v>
      </c>
      <c r="U18">
        <v>68.599999999999994</v>
      </c>
      <c r="V18">
        <v>0</v>
      </c>
      <c r="W18">
        <v>0</v>
      </c>
      <c r="X18">
        <v>0</v>
      </c>
      <c r="Y18">
        <v>4.2</v>
      </c>
      <c r="Z18">
        <v>3</v>
      </c>
      <c r="AA18">
        <v>99.600000000000009</v>
      </c>
      <c r="AB18">
        <v>0</v>
      </c>
      <c r="AC18">
        <v>0</v>
      </c>
      <c r="AD18">
        <v>1</v>
      </c>
      <c r="AE18">
        <v>39.299999999999997</v>
      </c>
      <c r="AF18">
        <v>0</v>
      </c>
      <c r="AG18">
        <v>6.6</v>
      </c>
      <c r="AH18">
        <v>5.6</v>
      </c>
      <c r="AI18">
        <v>63.9</v>
      </c>
      <c r="AJ18">
        <v>0</v>
      </c>
      <c r="AK18">
        <v>21.8</v>
      </c>
      <c r="AL18">
        <v>5</v>
      </c>
      <c r="AM18">
        <v>0.8</v>
      </c>
      <c r="AN18">
        <v>209.2</v>
      </c>
      <c r="AO18">
        <v>5.7</v>
      </c>
      <c r="AP18">
        <v>1.4</v>
      </c>
      <c r="AQ18">
        <v>0</v>
      </c>
      <c r="AR18">
        <v>8.9</v>
      </c>
      <c r="AS18">
        <v>10.4</v>
      </c>
      <c r="AT18">
        <v>0</v>
      </c>
      <c r="AU18">
        <v>18.600000000000001</v>
      </c>
      <c r="AV18">
        <v>0</v>
      </c>
      <c r="AW18">
        <v>0</v>
      </c>
      <c r="AX18">
        <v>0</v>
      </c>
      <c r="AY18">
        <v>79</v>
      </c>
      <c r="AZ18">
        <v>0</v>
      </c>
      <c r="BA18">
        <v>0</v>
      </c>
      <c r="BB18">
        <v>15.2</v>
      </c>
      <c r="BC18">
        <v>0</v>
      </c>
      <c r="BD18">
        <v>8.1999999999999993</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row>
    <row r="19" spans="9:211">
      <c r="J19" t="s">
        <v>2</v>
      </c>
      <c r="K19">
        <v>6</v>
      </c>
      <c r="L19">
        <v>0</v>
      </c>
      <c r="M19">
        <v>0</v>
      </c>
      <c r="N19">
        <v>0</v>
      </c>
      <c r="O19">
        <v>0</v>
      </c>
      <c r="P19">
        <v>0</v>
      </c>
      <c r="Q19">
        <v>0</v>
      </c>
      <c r="R19">
        <v>0</v>
      </c>
      <c r="S19">
        <v>0</v>
      </c>
      <c r="T19">
        <v>0</v>
      </c>
      <c r="U19">
        <v>0</v>
      </c>
      <c r="V19">
        <v>8.1999999999999993</v>
      </c>
      <c r="W19">
        <v>0</v>
      </c>
      <c r="X19">
        <v>0</v>
      </c>
      <c r="Y19">
        <v>0.8</v>
      </c>
      <c r="Z19">
        <v>0</v>
      </c>
      <c r="AA19">
        <v>1.3</v>
      </c>
      <c r="AB19">
        <v>22</v>
      </c>
      <c r="AC19">
        <v>0.2</v>
      </c>
      <c r="AD19">
        <v>0</v>
      </c>
      <c r="AE19">
        <v>0</v>
      </c>
      <c r="AF19">
        <v>0</v>
      </c>
      <c r="AG19">
        <v>2</v>
      </c>
      <c r="AH19">
        <v>2.5</v>
      </c>
      <c r="AI19">
        <v>7.7</v>
      </c>
      <c r="AJ19">
        <v>1.3</v>
      </c>
      <c r="AK19">
        <v>0</v>
      </c>
      <c r="AL19">
        <v>1.2</v>
      </c>
      <c r="AM19">
        <v>24.200000000000003</v>
      </c>
      <c r="AN19">
        <v>8</v>
      </c>
      <c r="AO19">
        <v>1.2</v>
      </c>
      <c r="AP19">
        <v>0.2</v>
      </c>
      <c r="AQ19">
        <v>20.7</v>
      </c>
      <c r="AR19">
        <v>0</v>
      </c>
      <c r="AS19">
        <v>0</v>
      </c>
      <c r="AT19">
        <v>0</v>
      </c>
      <c r="AU19">
        <v>2.2000000000000002</v>
      </c>
      <c r="AV19">
        <v>0</v>
      </c>
      <c r="AW19">
        <v>2.5</v>
      </c>
      <c r="AX19">
        <v>0</v>
      </c>
      <c r="AY19">
        <v>0.2</v>
      </c>
      <c r="AZ19">
        <v>1.6</v>
      </c>
      <c r="BA19">
        <v>0.8</v>
      </c>
      <c r="BB19">
        <v>0.2</v>
      </c>
      <c r="BC19">
        <v>0</v>
      </c>
      <c r="BD19">
        <v>0</v>
      </c>
      <c r="BE19">
        <v>2</v>
      </c>
      <c r="BF19">
        <v>0</v>
      </c>
      <c r="BG19">
        <v>0</v>
      </c>
      <c r="BH19">
        <v>0</v>
      </c>
      <c r="BI19">
        <v>0.2</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row>
    <row r="20" spans="9:211">
      <c r="J20" t="s">
        <v>2</v>
      </c>
      <c r="K20">
        <v>7</v>
      </c>
      <c r="L20">
        <v>0</v>
      </c>
      <c r="M20">
        <v>0</v>
      </c>
      <c r="N20">
        <v>0</v>
      </c>
      <c r="O20">
        <v>0</v>
      </c>
      <c r="P20">
        <v>0</v>
      </c>
      <c r="Q20">
        <v>0</v>
      </c>
      <c r="R20">
        <v>0</v>
      </c>
      <c r="S20">
        <v>0</v>
      </c>
      <c r="T20">
        <v>0</v>
      </c>
      <c r="U20">
        <v>0</v>
      </c>
      <c r="V20">
        <v>0</v>
      </c>
      <c r="W20">
        <v>0</v>
      </c>
      <c r="X20">
        <v>0</v>
      </c>
      <c r="Y20">
        <v>0</v>
      </c>
      <c r="Z20">
        <v>0</v>
      </c>
      <c r="AA20">
        <v>0.2</v>
      </c>
      <c r="AB20">
        <v>4.8</v>
      </c>
      <c r="AC20">
        <v>0</v>
      </c>
      <c r="AD20">
        <v>0</v>
      </c>
      <c r="AE20">
        <v>0</v>
      </c>
      <c r="AF20">
        <v>0</v>
      </c>
      <c r="AG20">
        <v>0</v>
      </c>
      <c r="AH20">
        <v>0</v>
      </c>
      <c r="AI20">
        <v>0</v>
      </c>
      <c r="AJ20">
        <v>0</v>
      </c>
      <c r="AK20">
        <v>0.2</v>
      </c>
      <c r="AL20">
        <v>1.2000000000000002</v>
      </c>
      <c r="AM20">
        <v>0</v>
      </c>
      <c r="AN20">
        <v>0</v>
      </c>
      <c r="AO20">
        <v>2.8</v>
      </c>
      <c r="AP20">
        <v>2</v>
      </c>
      <c r="AQ20">
        <v>0</v>
      </c>
      <c r="AR20">
        <v>0</v>
      </c>
      <c r="AS20">
        <v>0</v>
      </c>
      <c r="AT20">
        <v>0.2</v>
      </c>
      <c r="AU20">
        <v>0</v>
      </c>
      <c r="AV20">
        <v>0</v>
      </c>
      <c r="AW20">
        <v>0</v>
      </c>
      <c r="AX20">
        <v>0</v>
      </c>
      <c r="AY20">
        <v>0.2</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row>
    <row r="21" spans="9:211">
      <c r="I21" t="s">
        <v>3</v>
      </c>
      <c r="J21" t="s">
        <v>3</v>
      </c>
      <c r="K21">
        <v>3</v>
      </c>
      <c r="L21">
        <v>0</v>
      </c>
      <c r="M21">
        <v>0</v>
      </c>
      <c r="N21">
        <v>0</v>
      </c>
      <c r="O21">
        <v>0</v>
      </c>
      <c r="P21">
        <v>0</v>
      </c>
      <c r="Q21">
        <v>0</v>
      </c>
      <c r="R21">
        <v>125.6</v>
      </c>
      <c r="S21">
        <v>0</v>
      </c>
      <c r="T21">
        <v>0</v>
      </c>
      <c r="U21">
        <v>0</v>
      </c>
      <c r="V21">
        <v>0</v>
      </c>
      <c r="W21">
        <v>0</v>
      </c>
      <c r="X21">
        <v>745.9</v>
      </c>
      <c r="Y21">
        <v>181.8</v>
      </c>
      <c r="Z21">
        <v>0</v>
      </c>
      <c r="AA21">
        <v>0</v>
      </c>
      <c r="AB21">
        <v>0</v>
      </c>
      <c r="AC21">
        <v>0</v>
      </c>
      <c r="AD21">
        <v>30.6</v>
      </c>
      <c r="AE21">
        <v>0</v>
      </c>
      <c r="AF21">
        <v>131</v>
      </c>
      <c r="AG21">
        <v>0</v>
      </c>
      <c r="AH21">
        <v>0</v>
      </c>
      <c r="AI21">
        <v>0</v>
      </c>
      <c r="AJ21">
        <v>453</v>
      </c>
      <c r="AK21">
        <v>0</v>
      </c>
      <c r="AL21">
        <v>243.1</v>
      </c>
      <c r="AM21">
        <v>0</v>
      </c>
      <c r="AN21">
        <v>447.09999999999997</v>
      </c>
      <c r="AO21">
        <v>338.8</v>
      </c>
      <c r="AP21">
        <v>535.19999999999993</v>
      </c>
      <c r="AQ21">
        <v>0</v>
      </c>
      <c r="AR21">
        <v>120.5</v>
      </c>
      <c r="AS21">
        <v>13.6</v>
      </c>
      <c r="AT21">
        <v>564.19999999999993</v>
      </c>
      <c r="AU21">
        <v>11</v>
      </c>
      <c r="AV21">
        <v>91.8</v>
      </c>
      <c r="AW21">
        <v>0</v>
      </c>
      <c r="AX21">
        <v>13.8</v>
      </c>
      <c r="AY21">
        <v>185.6</v>
      </c>
      <c r="AZ21">
        <v>0</v>
      </c>
      <c r="BA21">
        <v>256.3</v>
      </c>
      <c r="BB21">
        <v>0</v>
      </c>
      <c r="BC21">
        <v>0</v>
      </c>
      <c r="BD21">
        <v>43.1</v>
      </c>
      <c r="BE21">
        <v>0</v>
      </c>
      <c r="BF21">
        <v>0</v>
      </c>
      <c r="BG21">
        <v>0</v>
      </c>
      <c r="BH21">
        <v>204.7</v>
      </c>
      <c r="BI21">
        <v>694.7</v>
      </c>
      <c r="BJ21">
        <v>0</v>
      </c>
      <c r="BK21">
        <v>0</v>
      </c>
      <c r="BL21">
        <v>157.19999999999999</v>
      </c>
      <c r="BM21">
        <v>210.9</v>
      </c>
      <c r="BN21">
        <v>106.9</v>
      </c>
      <c r="BO21">
        <v>341</v>
      </c>
      <c r="BP21">
        <v>0</v>
      </c>
      <c r="BQ21">
        <v>0</v>
      </c>
      <c r="BR21">
        <v>53.3</v>
      </c>
      <c r="BS21">
        <v>0</v>
      </c>
      <c r="BT21">
        <v>0</v>
      </c>
      <c r="BU21">
        <v>0</v>
      </c>
      <c r="BV21">
        <v>0</v>
      </c>
      <c r="BW21">
        <v>193</v>
      </c>
      <c r="BX21">
        <v>0</v>
      </c>
      <c r="BY21">
        <v>264.5</v>
      </c>
      <c r="BZ21">
        <v>0</v>
      </c>
      <c r="CA21">
        <v>0</v>
      </c>
      <c r="CB21">
        <v>1235.4000000000001</v>
      </c>
      <c r="CC21">
        <v>0</v>
      </c>
      <c r="CD21">
        <v>180.7</v>
      </c>
      <c r="CE21">
        <v>0</v>
      </c>
      <c r="CF21">
        <v>0</v>
      </c>
      <c r="CG21">
        <v>0</v>
      </c>
      <c r="CH21">
        <v>0</v>
      </c>
      <c r="CI21">
        <v>0</v>
      </c>
      <c r="CJ21">
        <v>2232.1999999999998</v>
      </c>
      <c r="CK21">
        <v>201.8</v>
      </c>
      <c r="CL21">
        <v>0</v>
      </c>
      <c r="CM21">
        <v>0</v>
      </c>
      <c r="CN21">
        <v>0</v>
      </c>
      <c r="CO21">
        <v>227.8</v>
      </c>
      <c r="CP21">
        <v>0</v>
      </c>
      <c r="CQ21">
        <v>0</v>
      </c>
      <c r="CR21">
        <v>0</v>
      </c>
      <c r="CS21">
        <v>0</v>
      </c>
      <c r="CT21">
        <v>774.8</v>
      </c>
      <c r="CU21">
        <v>0</v>
      </c>
      <c r="CV21">
        <v>373.7</v>
      </c>
      <c r="CW21">
        <v>163.19999999999999</v>
      </c>
      <c r="CX21">
        <v>0</v>
      </c>
      <c r="CY21">
        <v>0</v>
      </c>
      <c r="CZ21">
        <v>0</v>
      </c>
      <c r="DA21">
        <v>259.8</v>
      </c>
      <c r="DB21">
        <v>0</v>
      </c>
      <c r="DC21">
        <v>0</v>
      </c>
      <c r="DD21">
        <v>0</v>
      </c>
      <c r="DE21">
        <v>0</v>
      </c>
      <c r="DF21">
        <v>0</v>
      </c>
      <c r="DG21">
        <v>568.9</v>
      </c>
      <c r="DH21">
        <v>1503.8</v>
      </c>
      <c r="DI21">
        <v>0</v>
      </c>
      <c r="DJ21">
        <v>0</v>
      </c>
      <c r="DK21">
        <v>0</v>
      </c>
      <c r="DL21">
        <v>716</v>
      </c>
      <c r="DM21">
        <v>0</v>
      </c>
      <c r="DN21">
        <v>0</v>
      </c>
      <c r="DO21">
        <v>0</v>
      </c>
      <c r="DP21">
        <v>0</v>
      </c>
      <c r="DQ21">
        <v>0</v>
      </c>
      <c r="DR21">
        <v>0</v>
      </c>
      <c r="DS21">
        <v>496.6</v>
      </c>
      <c r="DT21">
        <v>0</v>
      </c>
      <c r="DU21">
        <v>0</v>
      </c>
      <c r="DV21">
        <v>0</v>
      </c>
      <c r="DW21">
        <v>192.9</v>
      </c>
      <c r="DX21">
        <v>0</v>
      </c>
      <c r="DY21">
        <v>0</v>
      </c>
      <c r="DZ21">
        <v>0</v>
      </c>
      <c r="EA21">
        <v>0</v>
      </c>
      <c r="EB21">
        <v>0</v>
      </c>
      <c r="EC21">
        <v>0</v>
      </c>
      <c r="ED21">
        <v>906.4</v>
      </c>
      <c r="EE21">
        <v>203</v>
      </c>
      <c r="EF21">
        <v>0</v>
      </c>
      <c r="EG21">
        <v>3236.7</v>
      </c>
      <c r="EH21">
        <v>0</v>
      </c>
      <c r="EI21">
        <v>739.1</v>
      </c>
      <c r="EJ21">
        <v>0</v>
      </c>
      <c r="EK21">
        <v>0</v>
      </c>
      <c r="EL21">
        <v>0</v>
      </c>
      <c r="EM21">
        <v>0</v>
      </c>
      <c r="EN21">
        <v>0</v>
      </c>
      <c r="EO21">
        <v>0</v>
      </c>
      <c r="EP21">
        <v>0</v>
      </c>
      <c r="EQ21">
        <v>0</v>
      </c>
      <c r="ER21">
        <v>0</v>
      </c>
      <c r="ES21">
        <v>0</v>
      </c>
      <c r="ET21">
        <v>0</v>
      </c>
      <c r="EU21">
        <v>0</v>
      </c>
      <c r="EV21">
        <v>0</v>
      </c>
      <c r="EW21">
        <v>355.8</v>
      </c>
      <c r="EX21">
        <v>0</v>
      </c>
      <c r="EY21">
        <v>0</v>
      </c>
      <c r="EZ21">
        <v>195</v>
      </c>
      <c r="FA21">
        <v>0</v>
      </c>
      <c r="FB21">
        <v>0</v>
      </c>
      <c r="FC21">
        <v>0</v>
      </c>
      <c r="FD21">
        <v>0</v>
      </c>
      <c r="FE21">
        <v>831.9</v>
      </c>
      <c r="FF21">
        <v>918.2</v>
      </c>
      <c r="FG21">
        <v>0</v>
      </c>
      <c r="FH21">
        <v>0</v>
      </c>
      <c r="FI21">
        <v>0</v>
      </c>
      <c r="FJ21">
        <v>0</v>
      </c>
      <c r="FK21">
        <v>0</v>
      </c>
      <c r="FL21">
        <v>0</v>
      </c>
      <c r="FM21">
        <v>0</v>
      </c>
      <c r="FN21">
        <v>5937.3</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823.2</v>
      </c>
      <c r="GK21">
        <v>0</v>
      </c>
      <c r="GL21">
        <v>0</v>
      </c>
      <c r="GM21">
        <v>123.9</v>
      </c>
      <c r="GN21">
        <v>0</v>
      </c>
      <c r="GO21">
        <v>0</v>
      </c>
      <c r="GP21">
        <v>0</v>
      </c>
      <c r="GQ21">
        <v>0</v>
      </c>
      <c r="GR21">
        <v>0</v>
      </c>
      <c r="GS21">
        <v>0</v>
      </c>
      <c r="GT21">
        <v>0</v>
      </c>
      <c r="GU21">
        <v>0</v>
      </c>
      <c r="GV21">
        <v>0</v>
      </c>
      <c r="GW21">
        <v>0</v>
      </c>
      <c r="GX21">
        <v>0</v>
      </c>
      <c r="GY21">
        <v>0</v>
      </c>
      <c r="GZ21">
        <v>9409.6</v>
      </c>
      <c r="HA21">
        <v>0</v>
      </c>
      <c r="HB21">
        <v>0</v>
      </c>
      <c r="HC21">
        <v>0</v>
      </c>
    </row>
    <row r="22" spans="9:211">
      <c r="J22" t="s">
        <v>3</v>
      </c>
      <c r="K22">
        <v>4</v>
      </c>
      <c r="L22">
        <v>0</v>
      </c>
      <c r="M22">
        <v>0</v>
      </c>
      <c r="N22">
        <v>0</v>
      </c>
      <c r="O22">
        <v>0</v>
      </c>
      <c r="P22">
        <v>0</v>
      </c>
      <c r="Q22">
        <v>0</v>
      </c>
      <c r="R22">
        <v>0</v>
      </c>
      <c r="S22">
        <v>0</v>
      </c>
      <c r="T22">
        <v>0</v>
      </c>
      <c r="U22">
        <v>276.2</v>
      </c>
      <c r="V22">
        <v>0</v>
      </c>
      <c r="W22">
        <v>27.4</v>
      </c>
      <c r="X22">
        <v>0</v>
      </c>
      <c r="Y22">
        <v>0</v>
      </c>
      <c r="Z22">
        <v>0</v>
      </c>
      <c r="AA22">
        <v>0</v>
      </c>
      <c r="AB22">
        <v>254</v>
      </c>
      <c r="AC22">
        <v>0</v>
      </c>
      <c r="AD22">
        <v>0</v>
      </c>
      <c r="AE22">
        <v>0</v>
      </c>
      <c r="AF22">
        <v>1</v>
      </c>
      <c r="AG22">
        <v>9.6</v>
      </c>
      <c r="AH22">
        <v>51.199999999999996</v>
      </c>
      <c r="AI22">
        <v>53.6</v>
      </c>
      <c r="AJ22">
        <v>458.40000000000003</v>
      </c>
      <c r="AK22">
        <v>0</v>
      </c>
      <c r="AL22">
        <v>0</v>
      </c>
      <c r="AM22">
        <v>0</v>
      </c>
      <c r="AN22">
        <v>22.200000000000003</v>
      </c>
      <c r="AO22">
        <v>670.59999999999991</v>
      </c>
      <c r="AP22">
        <v>7.5</v>
      </c>
      <c r="AQ22">
        <v>0</v>
      </c>
      <c r="AR22">
        <v>125.89999999999999</v>
      </c>
      <c r="AS22">
        <v>0</v>
      </c>
      <c r="AT22">
        <v>0</v>
      </c>
      <c r="AU22">
        <v>36.799999999999997</v>
      </c>
      <c r="AV22">
        <v>222.3</v>
      </c>
      <c r="AW22">
        <v>53.6</v>
      </c>
      <c r="AX22">
        <v>4.2</v>
      </c>
      <c r="AY22">
        <v>3.6</v>
      </c>
      <c r="AZ22">
        <v>28.2</v>
      </c>
      <c r="BA22">
        <v>4.8</v>
      </c>
      <c r="BB22">
        <v>0</v>
      </c>
      <c r="BC22">
        <v>5.7</v>
      </c>
      <c r="BD22">
        <v>17.100000000000001</v>
      </c>
      <c r="BE22">
        <v>53.5</v>
      </c>
      <c r="BF22">
        <v>0</v>
      </c>
      <c r="BG22">
        <v>0</v>
      </c>
      <c r="BH22">
        <v>295.7</v>
      </c>
      <c r="BI22">
        <v>0</v>
      </c>
      <c r="BJ22">
        <v>28.4</v>
      </c>
      <c r="BK22">
        <v>45.5</v>
      </c>
      <c r="BL22">
        <v>708.7</v>
      </c>
      <c r="BM22">
        <v>0</v>
      </c>
      <c r="BN22">
        <v>0</v>
      </c>
      <c r="BO22">
        <v>0</v>
      </c>
      <c r="BP22">
        <v>0</v>
      </c>
      <c r="BQ22">
        <v>35.9</v>
      </c>
      <c r="BR22">
        <v>0</v>
      </c>
      <c r="BS22">
        <v>0</v>
      </c>
      <c r="BT22">
        <v>357.1</v>
      </c>
      <c r="BU22">
        <v>304.50000000000006</v>
      </c>
      <c r="BV22">
        <v>0</v>
      </c>
      <c r="BW22">
        <v>28.9</v>
      </c>
      <c r="BX22">
        <v>0</v>
      </c>
      <c r="BY22">
        <v>0</v>
      </c>
      <c r="BZ22">
        <v>0</v>
      </c>
      <c r="CA22">
        <v>0</v>
      </c>
      <c r="CB22">
        <v>0</v>
      </c>
      <c r="CC22">
        <v>213.5</v>
      </c>
      <c r="CD22">
        <v>0</v>
      </c>
      <c r="CE22">
        <v>0</v>
      </c>
      <c r="CF22">
        <v>0</v>
      </c>
      <c r="CG22">
        <v>0</v>
      </c>
      <c r="CH22">
        <v>0</v>
      </c>
      <c r="CI22">
        <v>190.5</v>
      </c>
      <c r="CJ22">
        <v>0</v>
      </c>
      <c r="CK22">
        <v>89</v>
      </c>
      <c r="CL22">
        <v>1365.3</v>
      </c>
      <c r="CM22">
        <v>178.1</v>
      </c>
      <c r="CN22">
        <v>69.8</v>
      </c>
      <c r="CO22">
        <v>0</v>
      </c>
      <c r="CP22">
        <v>0</v>
      </c>
      <c r="CQ22">
        <v>0</v>
      </c>
      <c r="CR22">
        <v>0</v>
      </c>
      <c r="CS22">
        <v>0</v>
      </c>
      <c r="CT22">
        <v>0</v>
      </c>
      <c r="CU22">
        <v>0</v>
      </c>
      <c r="CV22">
        <v>0</v>
      </c>
      <c r="CW22">
        <v>0</v>
      </c>
      <c r="CX22">
        <v>258.39999999999998</v>
      </c>
      <c r="CY22">
        <v>73.7</v>
      </c>
      <c r="CZ22">
        <v>0</v>
      </c>
      <c r="DA22">
        <v>162.19999999999999</v>
      </c>
      <c r="DB22">
        <v>0</v>
      </c>
      <c r="DC22">
        <v>0</v>
      </c>
      <c r="DD22">
        <v>675.8</v>
      </c>
      <c r="DE22">
        <v>0</v>
      </c>
      <c r="DF22">
        <v>0</v>
      </c>
      <c r="DG22">
        <v>81.8</v>
      </c>
      <c r="DH22">
        <v>0</v>
      </c>
      <c r="DI22">
        <v>0</v>
      </c>
      <c r="DJ22">
        <v>0</v>
      </c>
      <c r="DK22">
        <v>0</v>
      </c>
      <c r="DL22">
        <v>0</v>
      </c>
      <c r="DM22">
        <v>0</v>
      </c>
      <c r="DN22">
        <v>0</v>
      </c>
      <c r="DO22">
        <v>0</v>
      </c>
      <c r="DP22">
        <v>0</v>
      </c>
      <c r="DQ22">
        <v>0</v>
      </c>
      <c r="DR22">
        <v>0</v>
      </c>
      <c r="DS22">
        <v>0</v>
      </c>
      <c r="DT22">
        <v>0</v>
      </c>
      <c r="DU22">
        <v>782.1</v>
      </c>
      <c r="DV22">
        <v>0</v>
      </c>
      <c r="DW22">
        <v>0</v>
      </c>
      <c r="DX22">
        <v>0</v>
      </c>
      <c r="DY22">
        <v>0</v>
      </c>
      <c r="DZ22">
        <v>0</v>
      </c>
      <c r="EA22">
        <v>0</v>
      </c>
      <c r="EB22">
        <v>493.9</v>
      </c>
      <c r="EC22">
        <v>0</v>
      </c>
      <c r="ED22">
        <v>0</v>
      </c>
      <c r="EE22">
        <v>0</v>
      </c>
      <c r="EF22">
        <v>0</v>
      </c>
      <c r="EG22">
        <v>0</v>
      </c>
      <c r="EH22">
        <v>0</v>
      </c>
      <c r="EI22">
        <v>0</v>
      </c>
      <c r="EJ22">
        <v>0</v>
      </c>
      <c r="EK22">
        <v>40.299999999999997</v>
      </c>
      <c r="EL22">
        <v>0</v>
      </c>
      <c r="EM22">
        <v>0</v>
      </c>
      <c r="EN22">
        <v>0</v>
      </c>
      <c r="EO22">
        <v>0</v>
      </c>
      <c r="EP22">
        <v>0</v>
      </c>
      <c r="EQ22">
        <v>0</v>
      </c>
      <c r="ER22">
        <v>0</v>
      </c>
      <c r="ES22">
        <v>0</v>
      </c>
      <c r="ET22">
        <v>0</v>
      </c>
      <c r="EU22">
        <v>0</v>
      </c>
      <c r="EV22">
        <v>0</v>
      </c>
      <c r="EW22">
        <v>0</v>
      </c>
      <c r="EX22">
        <v>0</v>
      </c>
      <c r="EY22">
        <v>0</v>
      </c>
      <c r="EZ22">
        <v>0</v>
      </c>
      <c r="FA22">
        <v>193.2</v>
      </c>
      <c r="FB22">
        <v>0</v>
      </c>
      <c r="FC22">
        <v>0</v>
      </c>
      <c r="FD22">
        <v>0</v>
      </c>
      <c r="FE22">
        <v>0</v>
      </c>
      <c r="FF22">
        <v>0</v>
      </c>
      <c r="FG22">
        <v>0</v>
      </c>
      <c r="FH22">
        <v>0</v>
      </c>
      <c r="FI22">
        <v>0</v>
      </c>
      <c r="FJ22">
        <v>0</v>
      </c>
      <c r="FK22">
        <v>0</v>
      </c>
      <c r="FL22">
        <v>0</v>
      </c>
      <c r="FM22">
        <v>76.5</v>
      </c>
      <c r="FN22">
        <v>0</v>
      </c>
      <c r="FO22">
        <v>0</v>
      </c>
      <c r="FP22">
        <v>261.10000000000002</v>
      </c>
      <c r="FQ22">
        <v>0</v>
      </c>
      <c r="FR22">
        <v>0</v>
      </c>
      <c r="FS22">
        <v>0</v>
      </c>
      <c r="FT22">
        <v>193.2</v>
      </c>
      <c r="FU22">
        <v>0</v>
      </c>
      <c r="FV22">
        <v>0</v>
      </c>
      <c r="FW22">
        <v>0</v>
      </c>
      <c r="FX22">
        <v>0</v>
      </c>
      <c r="FY22">
        <v>0</v>
      </c>
      <c r="FZ22">
        <v>0</v>
      </c>
      <c r="GA22">
        <v>0</v>
      </c>
      <c r="GB22">
        <v>0</v>
      </c>
      <c r="GC22">
        <v>0</v>
      </c>
      <c r="GD22">
        <v>0</v>
      </c>
      <c r="GE22">
        <v>1334</v>
      </c>
      <c r="GF22">
        <v>0</v>
      </c>
      <c r="GG22">
        <v>0</v>
      </c>
      <c r="GH22">
        <v>0</v>
      </c>
      <c r="GI22">
        <v>0</v>
      </c>
      <c r="GJ22">
        <v>0</v>
      </c>
      <c r="GK22">
        <v>0</v>
      </c>
      <c r="GL22">
        <v>0</v>
      </c>
      <c r="GM22">
        <v>0</v>
      </c>
      <c r="GN22">
        <v>0</v>
      </c>
      <c r="GO22">
        <v>0</v>
      </c>
      <c r="GP22">
        <v>0</v>
      </c>
      <c r="GQ22">
        <v>288.39999999999998</v>
      </c>
      <c r="GR22">
        <v>0</v>
      </c>
      <c r="GS22">
        <v>0</v>
      </c>
      <c r="GT22">
        <v>0</v>
      </c>
      <c r="GU22">
        <v>0</v>
      </c>
      <c r="GV22">
        <v>0</v>
      </c>
      <c r="GW22">
        <v>0</v>
      </c>
      <c r="GX22">
        <v>0</v>
      </c>
      <c r="GY22">
        <v>0</v>
      </c>
      <c r="GZ22">
        <v>0</v>
      </c>
      <c r="HA22">
        <v>0</v>
      </c>
      <c r="HB22">
        <v>0</v>
      </c>
      <c r="HC22">
        <v>0</v>
      </c>
    </row>
    <row r="23" spans="9:211">
      <c r="J23" t="s">
        <v>3</v>
      </c>
      <c r="K23">
        <v>5</v>
      </c>
      <c r="L23">
        <v>0</v>
      </c>
      <c r="M23">
        <v>0</v>
      </c>
      <c r="N23">
        <v>0</v>
      </c>
      <c r="O23">
        <v>0</v>
      </c>
      <c r="P23">
        <v>0</v>
      </c>
      <c r="Q23">
        <v>0</v>
      </c>
      <c r="R23">
        <v>21.2</v>
      </c>
      <c r="S23">
        <v>0</v>
      </c>
      <c r="T23">
        <v>0</v>
      </c>
      <c r="U23">
        <v>111.9</v>
      </c>
      <c r="V23">
        <v>0</v>
      </c>
      <c r="W23">
        <v>0</v>
      </c>
      <c r="X23">
        <v>0</v>
      </c>
      <c r="Y23">
        <v>97.8</v>
      </c>
      <c r="Z23">
        <v>40.9</v>
      </c>
      <c r="AA23">
        <v>79.8</v>
      </c>
      <c r="AB23">
        <v>53.7</v>
      </c>
      <c r="AC23">
        <v>0</v>
      </c>
      <c r="AD23">
        <v>111.3</v>
      </c>
      <c r="AE23">
        <v>65.2</v>
      </c>
      <c r="AF23">
        <v>0</v>
      </c>
      <c r="AG23">
        <v>9.5</v>
      </c>
      <c r="AH23">
        <v>0</v>
      </c>
      <c r="AI23">
        <v>0</v>
      </c>
      <c r="AJ23">
        <v>67.3</v>
      </c>
      <c r="AK23">
        <v>7.5</v>
      </c>
      <c r="AL23">
        <v>48.4</v>
      </c>
      <c r="AM23">
        <v>0.5</v>
      </c>
      <c r="AN23">
        <v>307.2</v>
      </c>
      <c r="AO23">
        <v>0</v>
      </c>
      <c r="AP23">
        <v>32.6</v>
      </c>
      <c r="AQ23">
        <v>2.4</v>
      </c>
      <c r="AR23">
        <v>0</v>
      </c>
      <c r="AS23">
        <v>418.59999999999997</v>
      </c>
      <c r="AT23">
        <v>0</v>
      </c>
      <c r="AU23">
        <v>5.7</v>
      </c>
      <c r="AV23">
        <v>52.6</v>
      </c>
      <c r="AW23">
        <v>1.7999999999999998</v>
      </c>
      <c r="AX23">
        <v>323.10000000000002</v>
      </c>
      <c r="AY23">
        <v>0.8</v>
      </c>
      <c r="AZ23">
        <v>5.7</v>
      </c>
      <c r="BA23">
        <v>1.8</v>
      </c>
      <c r="BB23">
        <v>0.4</v>
      </c>
      <c r="BC23">
        <v>50.2</v>
      </c>
      <c r="BD23">
        <v>5.0999999999999996</v>
      </c>
      <c r="BE23">
        <v>0</v>
      </c>
      <c r="BF23">
        <v>31.5</v>
      </c>
      <c r="BG23">
        <v>0</v>
      </c>
      <c r="BH23">
        <v>0</v>
      </c>
      <c r="BI23">
        <v>0</v>
      </c>
      <c r="BJ23">
        <v>61.4</v>
      </c>
      <c r="BK23">
        <v>252.4</v>
      </c>
      <c r="BL23">
        <v>110.8</v>
      </c>
      <c r="BM23">
        <v>0</v>
      </c>
      <c r="BN23">
        <v>0</v>
      </c>
      <c r="BO23">
        <v>0</v>
      </c>
      <c r="BP23">
        <v>15.9</v>
      </c>
      <c r="BQ23">
        <v>0</v>
      </c>
      <c r="BR23">
        <v>184.3</v>
      </c>
      <c r="BS23">
        <v>0</v>
      </c>
      <c r="BT23">
        <v>75.300000000000011</v>
      </c>
      <c r="BU23">
        <v>0</v>
      </c>
      <c r="BV23">
        <v>353</v>
      </c>
      <c r="BW23">
        <v>0</v>
      </c>
      <c r="BX23">
        <v>0</v>
      </c>
      <c r="BY23">
        <v>0</v>
      </c>
      <c r="BZ23">
        <v>27.4</v>
      </c>
      <c r="CA23">
        <v>42.8</v>
      </c>
      <c r="CB23">
        <v>0</v>
      </c>
      <c r="CC23">
        <v>0</v>
      </c>
      <c r="CD23">
        <v>0</v>
      </c>
      <c r="CE23">
        <v>355.9</v>
      </c>
      <c r="CF23">
        <v>38.4</v>
      </c>
      <c r="CG23">
        <v>0</v>
      </c>
      <c r="CH23">
        <v>0</v>
      </c>
      <c r="CI23">
        <v>0</v>
      </c>
      <c r="CJ23">
        <v>0</v>
      </c>
      <c r="CK23">
        <v>0</v>
      </c>
      <c r="CL23">
        <v>23.7</v>
      </c>
      <c r="CM23">
        <v>0</v>
      </c>
      <c r="CN23">
        <v>0</v>
      </c>
      <c r="CO23">
        <v>17.2</v>
      </c>
      <c r="CP23">
        <v>0</v>
      </c>
      <c r="CQ23">
        <v>0</v>
      </c>
      <c r="CR23">
        <v>0</v>
      </c>
      <c r="CS23">
        <v>0</v>
      </c>
      <c r="CT23">
        <v>0</v>
      </c>
      <c r="CU23">
        <v>0</v>
      </c>
      <c r="CV23">
        <v>0</v>
      </c>
      <c r="CW23">
        <v>0</v>
      </c>
      <c r="CX23">
        <v>663.1</v>
      </c>
      <c r="CY23">
        <v>0</v>
      </c>
      <c r="CZ23">
        <v>0</v>
      </c>
      <c r="DA23">
        <v>271.3</v>
      </c>
      <c r="DB23">
        <v>0</v>
      </c>
      <c r="DC23">
        <v>0</v>
      </c>
      <c r="DD23">
        <v>46.7</v>
      </c>
      <c r="DE23">
        <v>0</v>
      </c>
      <c r="DF23">
        <v>0</v>
      </c>
      <c r="DG23">
        <v>0</v>
      </c>
      <c r="DH23">
        <v>0</v>
      </c>
      <c r="DI23">
        <v>0</v>
      </c>
      <c r="DJ23">
        <v>0</v>
      </c>
      <c r="DK23">
        <v>0</v>
      </c>
      <c r="DL23">
        <v>0</v>
      </c>
      <c r="DM23">
        <v>0</v>
      </c>
      <c r="DN23">
        <v>0</v>
      </c>
      <c r="DO23">
        <v>0</v>
      </c>
      <c r="DP23">
        <v>0</v>
      </c>
      <c r="DQ23">
        <v>0</v>
      </c>
      <c r="DR23">
        <v>0</v>
      </c>
      <c r="DS23">
        <v>0</v>
      </c>
      <c r="DT23">
        <v>0</v>
      </c>
      <c r="DU23">
        <v>0</v>
      </c>
      <c r="DV23">
        <v>3.9</v>
      </c>
      <c r="DW23">
        <v>0</v>
      </c>
      <c r="DX23">
        <v>0</v>
      </c>
      <c r="DY23">
        <v>0</v>
      </c>
      <c r="DZ23">
        <v>0</v>
      </c>
      <c r="EA23">
        <v>0</v>
      </c>
      <c r="EB23">
        <v>0</v>
      </c>
      <c r="EC23">
        <v>0</v>
      </c>
      <c r="ED23">
        <v>184.4</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26.8</v>
      </c>
      <c r="EZ23">
        <v>0</v>
      </c>
      <c r="FA23">
        <v>0</v>
      </c>
      <c r="FB23">
        <v>0</v>
      </c>
      <c r="FC23">
        <v>0</v>
      </c>
      <c r="FD23">
        <v>0</v>
      </c>
      <c r="FE23">
        <v>0</v>
      </c>
      <c r="FF23">
        <v>0</v>
      </c>
      <c r="FG23">
        <v>0</v>
      </c>
      <c r="FH23">
        <v>0</v>
      </c>
      <c r="FI23">
        <v>0</v>
      </c>
      <c r="FJ23">
        <v>0</v>
      </c>
      <c r="FK23">
        <v>0</v>
      </c>
      <c r="FL23">
        <v>0</v>
      </c>
      <c r="FM23">
        <v>85.3</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row>
    <row r="24" spans="9:211">
      <c r="J24" t="s">
        <v>3</v>
      </c>
      <c r="K24">
        <v>6</v>
      </c>
      <c r="L24">
        <v>0</v>
      </c>
      <c r="M24">
        <v>0</v>
      </c>
      <c r="N24">
        <v>0</v>
      </c>
      <c r="O24">
        <v>0</v>
      </c>
      <c r="P24">
        <v>0</v>
      </c>
      <c r="Q24">
        <v>0</v>
      </c>
      <c r="R24">
        <v>0</v>
      </c>
      <c r="S24">
        <v>0</v>
      </c>
      <c r="T24">
        <v>0</v>
      </c>
      <c r="U24">
        <v>0</v>
      </c>
      <c r="V24">
        <v>0</v>
      </c>
      <c r="W24">
        <v>0</v>
      </c>
      <c r="X24">
        <v>1</v>
      </c>
      <c r="Y24">
        <v>3.7</v>
      </c>
      <c r="Z24">
        <v>75.400000000000006</v>
      </c>
      <c r="AA24">
        <v>0.6</v>
      </c>
      <c r="AB24">
        <v>11.1</v>
      </c>
      <c r="AC24">
        <v>0</v>
      </c>
      <c r="AD24">
        <v>0</v>
      </c>
      <c r="AE24">
        <v>0</v>
      </c>
      <c r="AF24">
        <v>7.5</v>
      </c>
      <c r="AG24">
        <v>0</v>
      </c>
      <c r="AH24">
        <v>0.6</v>
      </c>
      <c r="AI24">
        <v>2.4</v>
      </c>
      <c r="AJ24">
        <v>34.5</v>
      </c>
      <c r="AK24">
        <v>57.4</v>
      </c>
      <c r="AL24">
        <v>0</v>
      </c>
      <c r="AM24">
        <v>4</v>
      </c>
      <c r="AN24">
        <v>4.7</v>
      </c>
      <c r="AO24">
        <v>45.8</v>
      </c>
      <c r="AP24">
        <v>0</v>
      </c>
      <c r="AQ24">
        <v>4.7</v>
      </c>
      <c r="AR24">
        <v>0</v>
      </c>
      <c r="AS24">
        <v>1</v>
      </c>
      <c r="AT24">
        <v>10.6</v>
      </c>
      <c r="AU24">
        <v>2.2999999999999998</v>
      </c>
      <c r="AV24">
        <v>81.900000000000006</v>
      </c>
      <c r="AW24">
        <v>2.2999999999999998</v>
      </c>
      <c r="AX24">
        <v>176.4</v>
      </c>
      <c r="AY24">
        <v>0</v>
      </c>
      <c r="AZ24">
        <v>15.9</v>
      </c>
      <c r="BA24">
        <v>3.7</v>
      </c>
      <c r="BB24">
        <v>4.2</v>
      </c>
      <c r="BC24">
        <v>17.399999999999999</v>
      </c>
      <c r="BD24">
        <v>0</v>
      </c>
      <c r="BE24">
        <v>164</v>
      </c>
      <c r="BF24">
        <v>58</v>
      </c>
      <c r="BG24">
        <v>34.700000000000003</v>
      </c>
      <c r="BH24">
        <v>0</v>
      </c>
      <c r="BI24">
        <v>0</v>
      </c>
      <c r="BJ24">
        <v>6.4</v>
      </c>
      <c r="BK24">
        <v>13.7</v>
      </c>
      <c r="BL24">
        <v>0</v>
      </c>
      <c r="BM24">
        <v>0</v>
      </c>
      <c r="BN24">
        <v>3</v>
      </c>
      <c r="BO24">
        <v>15.9</v>
      </c>
      <c r="BP24">
        <v>0</v>
      </c>
      <c r="BQ24">
        <v>0</v>
      </c>
      <c r="BR24">
        <v>0</v>
      </c>
      <c r="BS24">
        <v>0</v>
      </c>
      <c r="BT24">
        <v>0</v>
      </c>
      <c r="BU24">
        <v>0</v>
      </c>
      <c r="BV24">
        <v>25.1</v>
      </c>
      <c r="BW24">
        <v>3.6</v>
      </c>
      <c r="BX24">
        <v>294.7</v>
      </c>
      <c r="BY24">
        <v>0</v>
      </c>
      <c r="BZ24">
        <v>24.6</v>
      </c>
      <c r="CA24">
        <v>0</v>
      </c>
      <c r="CB24">
        <v>0</v>
      </c>
      <c r="CC24">
        <v>0</v>
      </c>
      <c r="CD24">
        <v>0</v>
      </c>
      <c r="CE24">
        <v>0</v>
      </c>
      <c r="CF24">
        <v>0</v>
      </c>
      <c r="CG24">
        <v>0</v>
      </c>
      <c r="CH24">
        <v>0</v>
      </c>
      <c r="CI24">
        <v>15</v>
      </c>
      <c r="CJ24">
        <v>0</v>
      </c>
      <c r="CK24">
        <v>0</v>
      </c>
      <c r="CL24">
        <v>0</v>
      </c>
      <c r="CM24">
        <v>0</v>
      </c>
      <c r="CN24">
        <v>0</v>
      </c>
      <c r="CO24">
        <v>0</v>
      </c>
      <c r="CP24">
        <v>0</v>
      </c>
      <c r="CQ24">
        <v>188</v>
      </c>
      <c r="CR24">
        <v>0</v>
      </c>
      <c r="CS24">
        <v>0</v>
      </c>
      <c r="CT24">
        <v>0</v>
      </c>
      <c r="CU24">
        <v>0</v>
      </c>
      <c r="CV24">
        <v>0</v>
      </c>
      <c r="CW24">
        <v>0</v>
      </c>
      <c r="CX24">
        <v>0</v>
      </c>
      <c r="CY24">
        <v>0</v>
      </c>
      <c r="CZ24">
        <v>0</v>
      </c>
      <c r="DA24">
        <v>0</v>
      </c>
      <c r="DB24">
        <v>0</v>
      </c>
      <c r="DC24">
        <v>0</v>
      </c>
      <c r="DD24">
        <v>0</v>
      </c>
      <c r="DE24">
        <v>0</v>
      </c>
      <c r="DF24">
        <v>0</v>
      </c>
      <c r="DG24">
        <v>0</v>
      </c>
      <c r="DH24">
        <v>8</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6.4</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row>
    <row r="25" spans="9:211">
      <c r="J25" t="s">
        <v>3</v>
      </c>
      <c r="K25">
        <v>7</v>
      </c>
      <c r="L25">
        <v>0</v>
      </c>
      <c r="M25">
        <v>0</v>
      </c>
      <c r="N25">
        <v>0</v>
      </c>
      <c r="O25">
        <v>0</v>
      </c>
      <c r="P25">
        <v>0</v>
      </c>
      <c r="Q25">
        <v>0</v>
      </c>
      <c r="R25">
        <v>0</v>
      </c>
      <c r="S25">
        <v>0</v>
      </c>
      <c r="T25">
        <v>0</v>
      </c>
      <c r="U25">
        <v>0</v>
      </c>
      <c r="V25">
        <v>0</v>
      </c>
      <c r="W25">
        <v>33.200000000000003</v>
      </c>
      <c r="X25">
        <v>0</v>
      </c>
      <c r="Y25">
        <v>0</v>
      </c>
      <c r="Z25">
        <v>17.5</v>
      </c>
      <c r="AA25">
        <v>0</v>
      </c>
      <c r="AB25">
        <v>0</v>
      </c>
      <c r="AC25">
        <v>0</v>
      </c>
      <c r="AD25">
        <v>0</v>
      </c>
      <c r="AE25">
        <v>0</v>
      </c>
      <c r="AF25">
        <v>0</v>
      </c>
      <c r="AG25">
        <v>0</v>
      </c>
      <c r="AH25">
        <v>0</v>
      </c>
      <c r="AI25">
        <v>42</v>
      </c>
      <c r="AJ25">
        <v>0</v>
      </c>
      <c r="AK25">
        <v>1.4</v>
      </c>
      <c r="AL25">
        <v>0.6</v>
      </c>
      <c r="AM25">
        <v>0</v>
      </c>
      <c r="AN25">
        <v>1.5</v>
      </c>
      <c r="AO25">
        <v>0</v>
      </c>
      <c r="AP25">
        <v>8.6</v>
      </c>
      <c r="AQ25">
        <v>3.9</v>
      </c>
      <c r="AR25">
        <v>3.4000000000000004</v>
      </c>
      <c r="AS25">
        <v>34.4</v>
      </c>
      <c r="AT25">
        <v>21.2</v>
      </c>
      <c r="AU25">
        <v>1.9</v>
      </c>
      <c r="AV25">
        <v>1.2</v>
      </c>
      <c r="AW25">
        <v>1.1000000000000001</v>
      </c>
      <c r="AX25">
        <v>11.3</v>
      </c>
      <c r="AY25">
        <v>0</v>
      </c>
      <c r="AZ25">
        <v>1</v>
      </c>
      <c r="BA25">
        <v>0</v>
      </c>
      <c r="BB25">
        <v>6.2</v>
      </c>
      <c r="BC25">
        <v>0</v>
      </c>
      <c r="BD25">
        <v>0</v>
      </c>
      <c r="BE25">
        <v>113.7</v>
      </c>
      <c r="BF25">
        <v>28.2</v>
      </c>
      <c r="BG25">
        <v>0</v>
      </c>
      <c r="BH25">
        <v>0</v>
      </c>
      <c r="BI25">
        <v>0</v>
      </c>
      <c r="BJ25">
        <v>1.8</v>
      </c>
      <c r="BK25">
        <v>2.5</v>
      </c>
      <c r="BL25">
        <v>0</v>
      </c>
      <c r="BM25">
        <v>4.5</v>
      </c>
      <c r="BN25">
        <v>2.4</v>
      </c>
      <c r="BO25">
        <v>0</v>
      </c>
      <c r="BP25">
        <v>0</v>
      </c>
      <c r="BQ25">
        <v>0</v>
      </c>
      <c r="BR25">
        <v>1.2</v>
      </c>
      <c r="BS25">
        <v>0</v>
      </c>
      <c r="BT25">
        <v>0</v>
      </c>
      <c r="BU25">
        <v>0</v>
      </c>
      <c r="BV25">
        <v>0</v>
      </c>
      <c r="BW25">
        <v>0</v>
      </c>
      <c r="BX25">
        <v>0</v>
      </c>
      <c r="BY25">
        <v>0</v>
      </c>
      <c r="BZ25">
        <v>0</v>
      </c>
      <c r="CA25">
        <v>3.4</v>
      </c>
      <c r="CB25">
        <v>3</v>
      </c>
      <c r="CC25">
        <v>5.5</v>
      </c>
      <c r="CD25">
        <v>0</v>
      </c>
      <c r="CE25">
        <v>0</v>
      </c>
      <c r="CF25">
        <v>0</v>
      </c>
      <c r="CG25">
        <v>0.4</v>
      </c>
      <c r="CH25">
        <v>185</v>
      </c>
      <c r="CI25">
        <v>4.5999999999999996</v>
      </c>
      <c r="CJ25">
        <v>0</v>
      </c>
      <c r="CK25">
        <v>0</v>
      </c>
      <c r="CL25">
        <v>0</v>
      </c>
      <c r="CM25">
        <v>0</v>
      </c>
      <c r="CN25">
        <v>0</v>
      </c>
      <c r="CO25">
        <v>0</v>
      </c>
      <c r="CP25">
        <v>3.4</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row>
    <row r="26" spans="9:211">
      <c r="I26" t="s">
        <v>4</v>
      </c>
      <c r="J26" t="s">
        <v>4</v>
      </c>
      <c r="K26">
        <v>3</v>
      </c>
      <c r="L26">
        <v>0</v>
      </c>
      <c r="M26">
        <v>0</v>
      </c>
      <c r="N26">
        <v>0</v>
      </c>
      <c r="O26">
        <v>0</v>
      </c>
      <c r="P26">
        <v>0</v>
      </c>
      <c r="Q26">
        <v>0</v>
      </c>
      <c r="R26">
        <v>0</v>
      </c>
      <c r="S26">
        <v>0</v>
      </c>
      <c r="T26">
        <v>0</v>
      </c>
      <c r="U26">
        <v>0</v>
      </c>
      <c r="V26">
        <v>0</v>
      </c>
      <c r="W26">
        <v>0</v>
      </c>
      <c r="X26">
        <v>0</v>
      </c>
      <c r="Y26">
        <v>0</v>
      </c>
      <c r="Z26">
        <v>46.6</v>
      </c>
      <c r="AA26">
        <v>0</v>
      </c>
      <c r="AB26">
        <v>139</v>
      </c>
      <c r="AC26">
        <v>491.4</v>
      </c>
      <c r="AD26">
        <v>0</v>
      </c>
      <c r="AE26">
        <v>0</v>
      </c>
      <c r="AF26">
        <v>0</v>
      </c>
      <c r="AG26">
        <v>34.799999999999997</v>
      </c>
      <c r="AH26">
        <v>1059.2</v>
      </c>
      <c r="AI26">
        <v>97.3</v>
      </c>
      <c r="AJ26">
        <v>385.59999999999997</v>
      </c>
      <c r="AK26">
        <v>1738</v>
      </c>
      <c r="AL26">
        <v>0</v>
      </c>
      <c r="AM26">
        <v>0</v>
      </c>
      <c r="AN26">
        <v>998.8</v>
      </c>
      <c r="AO26">
        <v>85.8</v>
      </c>
      <c r="AP26">
        <v>2737.7000000000003</v>
      </c>
      <c r="AQ26">
        <v>678.4</v>
      </c>
      <c r="AR26">
        <v>4532.2</v>
      </c>
      <c r="AS26">
        <v>1072.9000000000001</v>
      </c>
      <c r="AT26">
        <v>6233.9</v>
      </c>
      <c r="AU26">
        <v>4250.5</v>
      </c>
      <c r="AV26">
        <v>2280.1</v>
      </c>
      <c r="AW26">
        <v>3661.8</v>
      </c>
      <c r="AX26">
        <v>2134.4</v>
      </c>
      <c r="AY26">
        <v>22420.3</v>
      </c>
      <c r="AZ26">
        <v>2945.9</v>
      </c>
      <c r="BA26">
        <v>0</v>
      </c>
      <c r="BB26">
        <v>2313.5</v>
      </c>
      <c r="BC26">
        <v>1893.8</v>
      </c>
      <c r="BD26">
        <v>11491.4</v>
      </c>
      <c r="BE26">
        <v>7804.7999999999993</v>
      </c>
      <c r="BF26">
        <v>10874.8</v>
      </c>
      <c r="BG26">
        <v>0</v>
      </c>
      <c r="BH26">
        <v>0</v>
      </c>
      <c r="BI26">
        <v>856.2</v>
      </c>
      <c r="BJ26">
        <v>15720.3</v>
      </c>
      <c r="BK26">
        <v>0</v>
      </c>
      <c r="BL26">
        <v>16266</v>
      </c>
      <c r="BM26">
        <v>0</v>
      </c>
      <c r="BN26">
        <v>10668.2</v>
      </c>
      <c r="BO26">
        <v>0</v>
      </c>
      <c r="BP26">
        <v>0</v>
      </c>
      <c r="BQ26">
        <v>20828</v>
      </c>
      <c r="BR26">
        <v>368.9</v>
      </c>
      <c r="BS26">
        <v>0</v>
      </c>
      <c r="BT26">
        <v>16732.8</v>
      </c>
      <c r="BU26">
        <v>14056.3</v>
      </c>
      <c r="BV26">
        <v>245.3</v>
      </c>
      <c r="BW26">
        <v>0</v>
      </c>
      <c r="BX26">
        <v>546.29999999999995</v>
      </c>
      <c r="BY26">
        <v>0</v>
      </c>
      <c r="BZ26">
        <v>0</v>
      </c>
      <c r="CA26">
        <v>0</v>
      </c>
      <c r="CB26">
        <v>12531.5</v>
      </c>
      <c r="CC26">
        <v>0</v>
      </c>
      <c r="CD26">
        <v>421.6</v>
      </c>
      <c r="CE26">
        <v>414.5</v>
      </c>
      <c r="CF26">
        <v>0</v>
      </c>
      <c r="CG26">
        <v>0</v>
      </c>
      <c r="CH26">
        <v>0</v>
      </c>
      <c r="CI26">
        <v>0</v>
      </c>
      <c r="CJ26">
        <v>328.4</v>
      </c>
      <c r="CK26">
        <v>0</v>
      </c>
      <c r="CL26">
        <v>0</v>
      </c>
      <c r="CM26">
        <v>0</v>
      </c>
      <c r="CN26">
        <v>0</v>
      </c>
      <c r="CO26">
        <v>0</v>
      </c>
      <c r="CP26">
        <v>126.7</v>
      </c>
      <c r="CQ26">
        <v>0</v>
      </c>
      <c r="CR26">
        <v>0</v>
      </c>
      <c r="CS26">
        <v>0</v>
      </c>
      <c r="CT26">
        <v>0</v>
      </c>
      <c r="CU26">
        <v>162.4</v>
      </c>
      <c r="CV26">
        <v>0</v>
      </c>
      <c r="CW26">
        <v>0</v>
      </c>
      <c r="CX26">
        <v>0</v>
      </c>
      <c r="CY26">
        <v>0</v>
      </c>
      <c r="CZ26">
        <v>0</v>
      </c>
      <c r="DA26">
        <v>0</v>
      </c>
      <c r="DB26">
        <v>74.3</v>
      </c>
      <c r="DC26">
        <v>0</v>
      </c>
      <c r="DD26">
        <v>0</v>
      </c>
      <c r="DE26">
        <v>0</v>
      </c>
      <c r="DF26">
        <v>0</v>
      </c>
      <c r="DG26">
        <v>0</v>
      </c>
      <c r="DH26">
        <v>0</v>
      </c>
      <c r="DI26">
        <v>0</v>
      </c>
      <c r="DJ26">
        <v>0</v>
      </c>
      <c r="DK26">
        <v>0</v>
      </c>
      <c r="DL26">
        <v>0</v>
      </c>
      <c r="DM26">
        <v>0</v>
      </c>
      <c r="DN26">
        <v>31.4</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row>
    <row r="27" spans="9:211">
      <c r="J27" t="s">
        <v>4</v>
      </c>
      <c r="K27">
        <v>4</v>
      </c>
      <c r="L27">
        <v>0</v>
      </c>
      <c r="M27">
        <v>0</v>
      </c>
      <c r="N27">
        <v>0</v>
      </c>
      <c r="O27">
        <v>0</v>
      </c>
      <c r="P27">
        <v>0</v>
      </c>
      <c r="Q27">
        <v>0</v>
      </c>
      <c r="R27">
        <v>0</v>
      </c>
      <c r="S27">
        <v>0</v>
      </c>
      <c r="T27">
        <v>0</v>
      </c>
      <c r="U27">
        <v>15.6</v>
      </c>
      <c r="V27">
        <v>0</v>
      </c>
      <c r="W27">
        <v>0</v>
      </c>
      <c r="X27">
        <v>33</v>
      </c>
      <c r="Y27">
        <v>20.2</v>
      </c>
      <c r="Z27">
        <v>111.1</v>
      </c>
      <c r="AA27">
        <v>0</v>
      </c>
      <c r="AB27">
        <v>3.2</v>
      </c>
      <c r="AC27">
        <v>77.900000000000006</v>
      </c>
      <c r="AD27">
        <v>32</v>
      </c>
      <c r="AE27">
        <v>0</v>
      </c>
      <c r="AF27">
        <v>3.7</v>
      </c>
      <c r="AG27">
        <v>102</v>
      </c>
      <c r="AH27">
        <v>505</v>
      </c>
      <c r="AI27">
        <v>76.3</v>
      </c>
      <c r="AJ27">
        <v>149.4</v>
      </c>
      <c r="AK27">
        <v>0</v>
      </c>
      <c r="AL27">
        <v>4.5</v>
      </c>
      <c r="AM27">
        <v>32.5</v>
      </c>
      <c r="AN27">
        <v>0</v>
      </c>
      <c r="AO27">
        <v>18.399999999999999</v>
      </c>
      <c r="AP27">
        <v>95.3</v>
      </c>
      <c r="AQ27">
        <v>68.599999999999994</v>
      </c>
      <c r="AR27">
        <v>9.3000000000000007</v>
      </c>
      <c r="AS27">
        <v>137.5</v>
      </c>
      <c r="AT27">
        <v>0</v>
      </c>
      <c r="AU27">
        <v>0</v>
      </c>
      <c r="AV27">
        <v>0</v>
      </c>
      <c r="AW27">
        <v>9492.1</v>
      </c>
      <c r="AX27">
        <v>104.4</v>
      </c>
      <c r="AY27">
        <v>34.9</v>
      </c>
      <c r="AZ27">
        <v>231.4</v>
      </c>
      <c r="BA27">
        <v>4592.3</v>
      </c>
      <c r="BB27">
        <v>11717.8</v>
      </c>
      <c r="BC27">
        <v>0</v>
      </c>
      <c r="BD27">
        <v>0</v>
      </c>
      <c r="BE27">
        <v>350.9</v>
      </c>
      <c r="BF27">
        <v>18042.399999999998</v>
      </c>
      <c r="BG27">
        <v>451.2</v>
      </c>
      <c r="BH27">
        <v>12580.6</v>
      </c>
      <c r="BI27">
        <v>5536.7000000000007</v>
      </c>
      <c r="BJ27">
        <v>0</v>
      </c>
      <c r="BK27">
        <v>6.7</v>
      </c>
      <c r="BL27">
        <v>266.10000000000002</v>
      </c>
      <c r="BM27">
        <v>18422.400000000001</v>
      </c>
      <c r="BN27">
        <v>13829.3</v>
      </c>
      <c r="BO27">
        <v>11153.3</v>
      </c>
      <c r="BP27">
        <v>73.2</v>
      </c>
      <c r="BQ27">
        <v>36.799999999999997</v>
      </c>
      <c r="BR27">
        <v>0</v>
      </c>
      <c r="BS27">
        <v>20844.199999999997</v>
      </c>
      <c r="BT27">
        <v>14210.7</v>
      </c>
      <c r="BU27">
        <v>0</v>
      </c>
      <c r="BV27">
        <v>48.2</v>
      </c>
      <c r="BW27">
        <v>11867.7</v>
      </c>
      <c r="BX27">
        <v>0</v>
      </c>
      <c r="BY27">
        <v>0</v>
      </c>
      <c r="BZ27">
        <v>17.2</v>
      </c>
      <c r="CA27">
        <v>13849.3</v>
      </c>
      <c r="CB27">
        <v>0</v>
      </c>
      <c r="CC27">
        <v>52.3</v>
      </c>
      <c r="CD27">
        <v>54</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row>
    <row r="28" spans="9:211">
      <c r="J28" t="s">
        <v>4</v>
      </c>
      <c r="K28">
        <v>5</v>
      </c>
      <c r="L28">
        <v>0</v>
      </c>
      <c r="M28">
        <v>0</v>
      </c>
      <c r="N28">
        <v>0</v>
      </c>
      <c r="O28">
        <v>0</v>
      </c>
      <c r="P28">
        <v>0</v>
      </c>
      <c r="Q28">
        <v>0</v>
      </c>
      <c r="R28">
        <v>244.4</v>
      </c>
      <c r="S28">
        <v>9.6</v>
      </c>
      <c r="T28">
        <v>0</v>
      </c>
      <c r="U28">
        <v>0</v>
      </c>
      <c r="V28">
        <v>136.69999999999999</v>
      </c>
      <c r="W28">
        <v>9.6</v>
      </c>
      <c r="X28">
        <v>251.1</v>
      </c>
      <c r="Y28">
        <v>1.2</v>
      </c>
      <c r="Z28">
        <v>19</v>
      </c>
      <c r="AA28">
        <v>43.400000000000006</v>
      </c>
      <c r="AB28">
        <v>5.4</v>
      </c>
      <c r="AC28">
        <v>4</v>
      </c>
      <c r="AD28">
        <v>0</v>
      </c>
      <c r="AE28">
        <v>4</v>
      </c>
      <c r="AF28">
        <v>27.2</v>
      </c>
      <c r="AG28">
        <v>27.700000000000003</v>
      </c>
      <c r="AH28">
        <v>2.8</v>
      </c>
      <c r="AI28">
        <v>1</v>
      </c>
      <c r="AJ28">
        <v>16.600000000000001</v>
      </c>
      <c r="AK28">
        <v>43.1</v>
      </c>
      <c r="AL28">
        <v>3.4</v>
      </c>
      <c r="AM28">
        <v>15.6</v>
      </c>
      <c r="AN28">
        <v>49.699999999999996</v>
      </c>
      <c r="AO28">
        <v>1324.2</v>
      </c>
      <c r="AP28">
        <v>69.2</v>
      </c>
      <c r="AQ28">
        <v>411.8</v>
      </c>
      <c r="AR28">
        <v>0</v>
      </c>
      <c r="AS28">
        <v>0</v>
      </c>
      <c r="AT28">
        <v>1079.5</v>
      </c>
      <c r="AU28">
        <v>0</v>
      </c>
      <c r="AV28">
        <v>9.6</v>
      </c>
      <c r="AW28">
        <v>229.3</v>
      </c>
      <c r="AX28">
        <v>26.2</v>
      </c>
      <c r="AY28">
        <v>8</v>
      </c>
      <c r="AZ28">
        <v>0</v>
      </c>
      <c r="BA28">
        <v>1004.6</v>
      </c>
      <c r="BB28">
        <v>445.7</v>
      </c>
      <c r="BC28">
        <v>14.2</v>
      </c>
      <c r="BD28">
        <v>12.4</v>
      </c>
      <c r="BE28">
        <v>913</v>
      </c>
      <c r="BF28">
        <v>0</v>
      </c>
      <c r="BG28">
        <v>440</v>
      </c>
      <c r="BH28">
        <v>0</v>
      </c>
      <c r="BI28">
        <v>0</v>
      </c>
      <c r="BJ28">
        <v>0</v>
      </c>
      <c r="BK28">
        <v>1533</v>
      </c>
      <c r="BL28">
        <v>0</v>
      </c>
      <c r="BM28">
        <v>0</v>
      </c>
      <c r="BN28">
        <v>0</v>
      </c>
      <c r="BO28">
        <v>0</v>
      </c>
      <c r="BP28">
        <v>265.10000000000002</v>
      </c>
      <c r="BQ28">
        <v>0</v>
      </c>
      <c r="BR28">
        <v>0</v>
      </c>
      <c r="BS28">
        <v>1785.5</v>
      </c>
      <c r="BT28">
        <v>16.600000000000001</v>
      </c>
      <c r="BU28">
        <v>0</v>
      </c>
      <c r="BV28">
        <v>0</v>
      </c>
      <c r="BW28">
        <v>0</v>
      </c>
      <c r="BX28">
        <v>0</v>
      </c>
      <c r="BY28">
        <v>0</v>
      </c>
      <c r="BZ28">
        <v>0</v>
      </c>
      <c r="CA28">
        <v>48.9</v>
      </c>
      <c r="CB28">
        <v>21.8</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row>
    <row r="29" spans="9:211">
      <c r="J29" t="s">
        <v>4</v>
      </c>
      <c r="K29">
        <v>6</v>
      </c>
      <c r="L29">
        <v>0</v>
      </c>
      <c r="M29">
        <v>0</v>
      </c>
      <c r="N29">
        <v>0</v>
      </c>
      <c r="O29">
        <v>0</v>
      </c>
      <c r="P29">
        <v>0</v>
      </c>
      <c r="Q29">
        <v>4</v>
      </c>
      <c r="R29">
        <v>0</v>
      </c>
      <c r="S29">
        <v>0</v>
      </c>
      <c r="T29">
        <v>0</v>
      </c>
      <c r="U29">
        <v>1</v>
      </c>
      <c r="V29">
        <v>2.4</v>
      </c>
      <c r="W29">
        <v>0</v>
      </c>
      <c r="X29">
        <v>2.9</v>
      </c>
      <c r="Y29">
        <v>0</v>
      </c>
      <c r="Z29">
        <v>6</v>
      </c>
      <c r="AA29">
        <v>51.5</v>
      </c>
      <c r="AB29">
        <v>0</v>
      </c>
      <c r="AC29">
        <v>0.8</v>
      </c>
      <c r="AD29">
        <v>0.3</v>
      </c>
      <c r="AE29">
        <v>9.8000000000000007</v>
      </c>
      <c r="AF29">
        <v>15</v>
      </c>
      <c r="AG29">
        <v>0</v>
      </c>
      <c r="AH29">
        <v>36.299999999999997</v>
      </c>
      <c r="AI29">
        <v>2.2999999999999998</v>
      </c>
      <c r="AJ29">
        <v>3</v>
      </c>
      <c r="AK29">
        <v>9.4</v>
      </c>
      <c r="AL29">
        <v>0</v>
      </c>
      <c r="AM29">
        <v>99.800000000000011</v>
      </c>
      <c r="AN29">
        <v>24.1</v>
      </c>
      <c r="AO29">
        <v>3.2</v>
      </c>
      <c r="AP29">
        <v>33.9</v>
      </c>
      <c r="AQ29">
        <v>0</v>
      </c>
      <c r="AR29">
        <v>4.5999999999999996</v>
      </c>
      <c r="AS29">
        <v>163.6</v>
      </c>
      <c r="AT29">
        <v>1</v>
      </c>
      <c r="AU29">
        <v>16</v>
      </c>
      <c r="AV29">
        <v>4.2</v>
      </c>
      <c r="AW29">
        <v>0.8</v>
      </c>
      <c r="AX29">
        <v>0</v>
      </c>
      <c r="AY29">
        <v>6.6</v>
      </c>
      <c r="AZ29">
        <v>0.2</v>
      </c>
      <c r="BA29">
        <v>1.6</v>
      </c>
      <c r="BB29">
        <v>33.6</v>
      </c>
      <c r="BC29">
        <v>103.3</v>
      </c>
      <c r="BD29">
        <v>0</v>
      </c>
      <c r="BE29">
        <v>0</v>
      </c>
      <c r="BF29">
        <v>0</v>
      </c>
      <c r="BG29">
        <v>0</v>
      </c>
      <c r="BH29">
        <v>13.6</v>
      </c>
      <c r="BI29">
        <v>0</v>
      </c>
      <c r="BJ29">
        <v>203</v>
      </c>
      <c r="BK29">
        <v>0</v>
      </c>
      <c r="BL29">
        <v>0</v>
      </c>
      <c r="BM29">
        <v>0</v>
      </c>
      <c r="BN29">
        <v>0</v>
      </c>
      <c r="BO29">
        <v>0</v>
      </c>
      <c r="BP29">
        <v>0</v>
      </c>
      <c r="BQ29">
        <v>0</v>
      </c>
      <c r="BR29">
        <v>0</v>
      </c>
      <c r="BS29">
        <v>0</v>
      </c>
      <c r="BT29">
        <v>0</v>
      </c>
      <c r="BU29">
        <v>15.3</v>
      </c>
      <c r="BV29">
        <v>0</v>
      </c>
      <c r="BW29">
        <v>0</v>
      </c>
      <c r="BX29">
        <v>0</v>
      </c>
      <c r="BY29">
        <v>0</v>
      </c>
      <c r="BZ29">
        <v>2</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row>
    <row r="30" spans="9:211">
      <c r="J30" t="s">
        <v>4</v>
      </c>
      <c r="K30">
        <v>7</v>
      </c>
      <c r="L30">
        <v>0</v>
      </c>
      <c r="M30">
        <v>0</v>
      </c>
      <c r="N30">
        <v>0</v>
      </c>
      <c r="O30">
        <v>0</v>
      </c>
      <c r="P30">
        <v>0</v>
      </c>
      <c r="Q30">
        <v>0</v>
      </c>
      <c r="R30">
        <v>0</v>
      </c>
      <c r="S30">
        <v>0</v>
      </c>
      <c r="T30">
        <v>0</v>
      </c>
      <c r="U30">
        <v>5.0999999999999996</v>
      </c>
      <c r="V30">
        <v>0</v>
      </c>
      <c r="W30">
        <v>0</v>
      </c>
      <c r="X30">
        <v>0</v>
      </c>
      <c r="Y30">
        <v>0</v>
      </c>
      <c r="Z30">
        <v>0</v>
      </c>
      <c r="AA30">
        <v>0</v>
      </c>
      <c r="AB30">
        <v>0</v>
      </c>
      <c r="AC30">
        <v>16.100000000000001</v>
      </c>
      <c r="AD30">
        <v>4</v>
      </c>
      <c r="AE30">
        <v>2.6</v>
      </c>
      <c r="AF30">
        <v>3.6</v>
      </c>
      <c r="AG30">
        <v>0</v>
      </c>
      <c r="AH30">
        <v>0</v>
      </c>
      <c r="AI30">
        <v>28.8</v>
      </c>
      <c r="AJ30">
        <v>3.5</v>
      </c>
      <c r="AK30">
        <v>0</v>
      </c>
      <c r="AL30">
        <v>2.8</v>
      </c>
      <c r="AM30">
        <v>8.8000000000000007</v>
      </c>
      <c r="AN30">
        <v>5.2</v>
      </c>
      <c r="AO30">
        <v>36.4</v>
      </c>
      <c r="AP30">
        <v>30.3</v>
      </c>
      <c r="AQ30">
        <v>36.5</v>
      </c>
      <c r="AR30">
        <v>0</v>
      </c>
      <c r="AS30">
        <v>11.799999999999999</v>
      </c>
      <c r="AT30">
        <v>0</v>
      </c>
      <c r="AU30">
        <v>82.3</v>
      </c>
      <c r="AV30">
        <v>0</v>
      </c>
      <c r="AW30">
        <v>0.4</v>
      </c>
      <c r="AX30">
        <v>5.8</v>
      </c>
      <c r="AY30">
        <v>18.8</v>
      </c>
      <c r="AZ30">
        <v>0</v>
      </c>
      <c r="BA30">
        <v>9.4</v>
      </c>
      <c r="BB30">
        <v>0</v>
      </c>
      <c r="BC30">
        <v>0</v>
      </c>
      <c r="BD30">
        <v>0.8</v>
      </c>
      <c r="BE30">
        <v>14.3</v>
      </c>
      <c r="BF30">
        <v>0</v>
      </c>
      <c r="BG30">
        <v>0</v>
      </c>
      <c r="BH30">
        <v>0</v>
      </c>
      <c r="BI30">
        <v>0</v>
      </c>
      <c r="BJ30">
        <v>0</v>
      </c>
      <c r="BK30">
        <v>0</v>
      </c>
      <c r="BL30">
        <v>0</v>
      </c>
      <c r="BM30">
        <v>0</v>
      </c>
      <c r="BN30">
        <v>0.4</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row>
    <row r="31" spans="9:211">
      <c r="I31" t="s">
        <v>5</v>
      </c>
      <c r="J31" t="s">
        <v>5</v>
      </c>
      <c r="K31">
        <v>3</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12.1</v>
      </c>
      <c r="DZ31">
        <v>0</v>
      </c>
      <c r="EA31">
        <v>0</v>
      </c>
      <c r="EB31">
        <v>0</v>
      </c>
      <c r="EC31">
        <v>0.2</v>
      </c>
      <c r="ED31">
        <v>0</v>
      </c>
      <c r="EE31">
        <v>0</v>
      </c>
      <c r="EF31">
        <v>0.1</v>
      </c>
      <c r="EG31">
        <v>36.299999999999997</v>
      </c>
      <c r="EH31">
        <v>0</v>
      </c>
      <c r="EI31">
        <v>0</v>
      </c>
      <c r="EJ31">
        <v>0</v>
      </c>
      <c r="EK31">
        <v>0</v>
      </c>
      <c r="EL31">
        <v>0.1</v>
      </c>
      <c r="EM31">
        <v>0</v>
      </c>
      <c r="EN31">
        <v>0</v>
      </c>
      <c r="EO31">
        <v>0</v>
      </c>
      <c r="EP31">
        <v>0</v>
      </c>
      <c r="EQ31">
        <v>0</v>
      </c>
      <c r="ER31">
        <v>0</v>
      </c>
      <c r="ES31">
        <v>0</v>
      </c>
      <c r="ET31">
        <v>0</v>
      </c>
      <c r="EU31">
        <v>0</v>
      </c>
      <c r="EV31">
        <v>43.2</v>
      </c>
      <c r="EW31">
        <v>0</v>
      </c>
      <c r="EX31">
        <v>0</v>
      </c>
      <c r="EY31">
        <v>0</v>
      </c>
      <c r="EZ31">
        <v>0</v>
      </c>
      <c r="FA31">
        <v>0</v>
      </c>
      <c r="FB31">
        <v>0</v>
      </c>
      <c r="FC31">
        <v>0</v>
      </c>
      <c r="FD31">
        <v>0</v>
      </c>
      <c r="FE31">
        <v>32.6</v>
      </c>
      <c r="FF31">
        <v>0</v>
      </c>
      <c r="FG31">
        <v>0</v>
      </c>
      <c r="FH31">
        <v>0</v>
      </c>
      <c r="FI31">
        <v>0.1</v>
      </c>
      <c r="FJ31">
        <v>0</v>
      </c>
      <c r="FK31">
        <v>0</v>
      </c>
      <c r="FL31">
        <v>0</v>
      </c>
      <c r="FM31">
        <v>0</v>
      </c>
      <c r="FN31">
        <v>0</v>
      </c>
      <c r="FO31">
        <v>0</v>
      </c>
      <c r="FP31">
        <v>0</v>
      </c>
      <c r="FQ31">
        <v>47.1</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row>
    <row r="32" spans="9:211">
      <c r="J32" t="s">
        <v>5</v>
      </c>
      <c r="K32">
        <v>4</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1.7</v>
      </c>
      <c r="EF32">
        <v>0</v>
      </c>
      <c r="EG32">
        <v>0</v>
      </c>
      <c r="EH32">
        <v>0</v>
      </c>
      <c r="EI32">
        <v>0</v>
      </c>
      <c r="EJ32">
        <v>0</v>
      </c>
      <c r="EK32">
        <v>0</v>
      </c>
      <c r="EL32">
        <v>0</v>
      </c>
      <c r="EM32">
        <v>0</v>
      </c>
      <c r="EN32">
        <v>0</v>
      </c>
      <c r="EO32">
        <v>1</v>
      </c>
      <c r="EP32">
        <v>0</v>
      </c>
      <c r="EQ32">
        <v>0</v>
      </c>
      <c r="ER32">
        <v>0.3</v>
      </c>
      <c r="ES32">
        <v>0</v>
      </c>
      <c r="ET32">
        <v>0</v>
      </c>
      <c r="EU32">
        <v>0</v>
      </c>
      <c r="EV32">
        <v>0</v>
      </c>
      <c r="EW32">
        <v>0</v>
      </c>
      <c r="EX32">
        <v>0</v>
      </c>
      <c r="EY32">
        <v>0.4</v>
      </c>
      <c r="EZ32">
        <v>0</v>
      </c>
      <c r="FA32">
        <v>0</v>
      </c>
      <c r="FB32">
        <v>0</v>
      </c>
      <c r="FC32">
        <v>1.2</v>
      </c>
      <c r="FD32">
        <v>0</v>
      </c>
      <c r="FE32">
        <v>0</v>
      </c>
      <c r="FF32">
        <v>0</v>
      </c>
      <c r="FG32">
        <v>0</v>
      </c>
      <c r="FH32">
        <v>0</v>
      </c>
      <c r="FI32">
        <v>0</v>
      </c>
      <c r="FJ32">
        <v>0</v>
      </c>
      <c r="FK32">
        <v>0</v>
      </c>
      <c r="FL32">
        <v>0</v>
      </c>
      <c r="FM32">
        <v>0</v>
      </c>
      <c r="FN32">
        <v>0</v>
      </c>
      <c r="FO32">
        <v>0.8</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row>
    <row r="33" spans="9:211">
      <c r="J33" t="s">
        <v>5</v>
      </c>
      <c r="K33">
        <v>5</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row>
    <row r="34" spans="9:211">
      <c r="J34" t="s">
        <v>5</v>
      </c>
      <c r="K34">
        <v>6</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row>
    <row r="35" spans="9:211">
      <c r="J35" t="s">
        <v>5</v>
      </c>
      <c r="K35">
        <v>7</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row>
    <row r="36" spans="9:211">
      <c r="I36" t="s">
        <v>6</v>
      </c>
      <c r="J36" t="s">
        <v>6</v>
      </c>
      <c r="K36">
        <v>3</v>
      </c>
      <c r="L36">
        <v>0</v>
      </c>
      <c r="M36">
        <v>0</v>
      </c>
      <c r="N36">
        <v>0</v>
      </c>
      <c r="O36">
        <v>0</v>
      </c>
      <c r="P36">
        <v>9.6999999999999993</v>
      </c>
      <c r="Q36">
        <v>10.9</v>
      </c>
      <c r="R36">
        <v>0</v>
      </c>
      <c r="S36">
        <v>0</v>
      </c>
      <c r="T36">
        <v>14.6</v>
      </c>
      <c r="U36">
        <v>55.9</v>
      </c>
      <c r="V36">
        <v>0</v>
      </c>
      <c r="W36">
        <v>17.8</v>
      </c>
      <c r="X36">
        <v>0</v>
      </c>
      <c r="Y36">
        <v>0</v>
      </c>
      <c r="Z36">
        <v>0</v>
      </c>
      <c r="AA36">
        <v>0</v>
      </c>
      <c r="AB36">
        <v>0</v>
      </c>
      <c r="AC36">
        <v>0</v>
      </c>
      <c r="AD36">
        <v>0</v>
      </c>
      <c r="AE36">
        <v>61.8</v>
      </c>
      <c r="AF36">
        <v>0</v>
      </c>
      <c r="AG36">
        <v>0</v>
      </c>
      <c r="AH36">
        <v>0</v>
      </c>
      <c r="AI36">
        <v>0</v>
      </c>
      <c r="AJ36">
        <v>0</v>
      </c>
      <c r="AK36">
        <v>1</v>
      </c>
      <c r="AL36">
        <v>0</v>
      </c>
      <c r="AM36">
        <v>0</v>
      </c>
      <c r="AN36">
        <v>0</v>
      </c>
      <c r="AO36">
        <v>13.5</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64.5</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row>
    <row r="37" spans="9:211">
      <c r="J37" t="s">
        <v>6</v>
      </c>
      <c r="K37">
        <v>4</v>
      </c>
      <c r="L37">
        <v>0</v>
      </c>
      <c r="M37">
        <v>0</v>
      </c>
      <c r="N37">
        <v>0</v>
      </c>
      <c r="O37">
        <v>0</v>
      </c>
      <c r="P37">
        <v>0</v>
      </c>
      <c r="Q37">
        <v>0</v>
      </c>
      <c r="R37">
        <v>0</v>
      </c>
      <c r="S37">
        <v>0</v>
      </c>
      <c r="T37">
        <v>0</v>
      </c>
      <c r="U37">
        <v>0</v>
      </c>
      <c r="V37">
        <v>0</v>
      </c>
      <c r="W37">
        <v>0</v>
      </c>
      <c r="X37">
        <v>0.4</v>
      </c>
      <c r="Y37">
        <v>0</v>
      </c>
      <c r="Z37">
        <v>0</v>
      </c>
      <c r="AA37">
        <v>0</v>
      </c>
      <c r="AB37">
        <v>0.3</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row>
    <row r="38" spans="9:211">
      <c r="J38" t="s">
        <v>6</v>
      </c>
      <c r="K38">
        <v>5</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row>
    <row r="39" spans="9:211">
      <c r="J39" t="s">
        <v>6</v>
      </c>
      <c r="K39">
        <v>6</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row>
    <row r="40" spans="9:211">
      <c r="J40" t="s">
        <v>6</v>
      </c>
      <c r="K40">
        <v>7</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row>
    <row r="41" spans="9:211">
      <c r="I41" t="s">
        <v>45</v>
      </c>
      <c r="J41" t="s">
        <v>45</v>
      </c>
      <c r="K41">
        <v>3</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row>
    <row r="42" spans="9:211">
      <c r="J42" t="s">
        <v>45</v>
      </c>
      <c r="K42">
        <v>4</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row>
    <row r="43" spans="9:211">
      <c r="J43" t="s">
        <v>45</v>
      </c>
      <c r="K43">
        <v>5</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row>
    <row r="44" spans="9:211">
      <c r="J44" t="s">
        <v>45</v>
      </c>
      <c r="K44">
        <v>6</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row>
    <row r="45" spans="9:211">
      <c r="J45" t="s">
        <v>45</v>
      </c>
      <c r="K45">
        <v>7</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row>
    <row r="46" spans="9:211">
      <c r="I46" t="s">
        <v>46</v>
      </c>
      <c r="J46" t="s">
        <v>46</v>
      </c>
      <c r="K46">
        <v>3</v>
      </c>
      <c r="L46">
        <v>0</v>
      </c>
      <c r="M46">
        <v>0</v>
      </c>
      <c r="N46">
        <v>7.8</v>
      </c>
      <c r="O46">
        <v>0</v>
      </c>
      <c r="P46">
        <v>7.2</v>
      </c>
      <c r="Q46">
        <v>5.6</v>
      </c>
      <c r="R46">
        <v>3.6</v>
      </c>
      <c r="S46">
        <v>4.3</v>
      </c>
      <c r="T46">
        <v>0</v>
      </c>
      <c r="U46">
        <v>0</v>
      </c>
      <c r="V46">
        <v>0</v>
      </c>
      <c r="W46">
        <v>0</v>
      </c>
      <c r="X46">
        <v>0</v>
      </c>
      <c r="Y46">
        <v>0</v>
      </c>
      <c r="Z46">
        <v>0.3</v>
      </c>
      <c r="AA46">
        <v>0</v>
      </c>
      <c r="AB46">
        <v>3.7</v>
      </c>
      <c r="AC46">
        <v>0</v>
      </c>
      <c r="AD46">
        <v>0.2</v>
      </c>
      <c r="AE46">
        <v>0</v>
      </c>
      <c r="AF46">
        <v>0</v>
      </c>
      <c r="AG46">
        <v>0</v>
      </c>
      <c r="AH46">
        <v>0</v>
      </c>
      <c r="AI46">
        <v>1.9</v>
      </c>
      <c r="AJ46">
        <v>0.2</v>
      </c>
      <c r="AK46">
        <v>0.2</v>
      </c>
      <c r="AL46">
        <v>0</v>
      </c>
      <c r="AM46">
        <v>5.3</v>
      </c>
      <c r="AN46">
        <v>0</v>
      </c>
      <c r="AO46">
        <v>0</v>
      </c>
      <c r="AP46">
        <v>5.0999999999999996</v>
      </c>
      <c r="AQ46">
        <v>0</v>
      </c>
      <c r="AR46">
        <v>0</v>
      </c>
      <c r="AS46">
        <v>0</v>
      </c>
      <c r="AT46">
        <v>1.4</v>
      </c>
      <c r="AU46">
        <v>4.5</v>
      </c>
      <c r="AV46">
        <v>0</v>
      </c>
      <c r="AW46">
        <v>0</v>
      </c>
      <c r="AX46">
        <v>0</v>
      </c>
      <c r="AY46">
        <v>0</v>
      </c>
      <c r="AZ46">
        <v>0</v>
      </c>
      <c r="BA46">
        <v>0</v>
      </c>
      <c r="BB46">
        <v>0</v>
      </c>
      <c r="BC46">
        <v>0</v>
      </c>
      <c r="BD46">
        <v>0</v>
      </c>
      <c r="BE46">
        <v>0.2</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row>
    <row r="47" spans="9:211">
      <c r="J47" t="s">
        <v>46</v>
      </c>
      <c r="K47">
        <v>4</v>
      </c>
      <c r="L47">
        <v>0</v>
      </c>
      <c r="M47">
        <v>0</v>
      </c>
      <c r="N47">
        <v>0</v>
      </c>
      <c r="O47">
        <v>0</v>
      </c>
      <c r="P47">
        <v>0</v>
      </c>
      <c r="Q47">
        <v>0</v>
      </c>
      <c r="R47">
        <v>0</v>
      </c>
      <c r="S47">
        <v>0</v>
      </c>
      <c r="T47">
        <v>0</v>
      </c>
      <c r="U47">
        <v>0.2</v>
      </c>
      <c r="V47">
        <v>0</v>
      </c>
      <c r="W47">
        <v>0</v>
      </c>
      <c r="X47">
        <v>0</v>
      </c>
      <c r="Y47">
        <v>0</v>
      </c>
      <c r="Z47">
        <v>0</v>
      </c>
      <c r="AA47">
        <v>0</v>
      </c>
      <c r="AB47">
        <v>0</v>
      </c>
      <c r="AC47">
        <v>0.8</v>
      </c>
      <c r="AD47">
        <v>0</v>
      </c>
      <c r="AE47">
        <v>0</v>
      </c>
      <c r="AF47">
        <v>0.9</v>
      </c>
      <c r="AG47">
        <v>0</v>
      </c>
      <c r="AH47">
        <v>0.6</v>
      </c>
      <c r="AI47">
        <v>0</v>
      </c>
      <c r="AJ47">
        <v>0</v>
      </c>
      <c r="AK47">
        <v>0</v>
      </c>
      <c r="AL47">
        <v>0</v>
      </c>
      <c r="AM47">
        <v>0</v>
      </c>
      <c r="AN47">
        <v>0</v>
      </c>
      <c r="AO47">
        <v>0</v>
      </c>
      <c r="AP47">
        <v>0</v>
      </c>
      <c r="AQ47">
        <v>0</v>
      </c>
      <c r="AR47">
        <v>0</v>
      </c>
      <c r="AS47">
        <v>0</v>
      </c>
      <c r="AT47">
        <v>0.4</v>
      </c>
      <c r="AU47">
        <v>0.1</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row>
    <row r="48" spans="9:211">
      <c r="J48" t="s">
        <v>46</v>
      </c>
      <c r="K48">
        <v>5</v>
      </c>
      <c r="L48">
        <v>0</v>
      </c>
      <c r="M48">
        <v>0</v>
      </c>
      <c r="N48">
        <v>0</v>
      </c>
      <c r="O48">
        <v>0</v>
      </c>
      <c r="P48">
        <v>0</v>
      </c>
      <c r="Q48">
        <v>0</v>
      </c>
      <c r="R48">
        <v>0</v>
      </c>
      <c r="S48">
        <v>0</v>
      </c>
      <c r="T48">
        <v>0</v>
      </c>
      <c r="U48">
        <v>0.8</v>
      </c>
      <c r="V48">
        <v>0</v>
      </c>
      <c r="W48">
        <v>0</v>
      </c>
      <c r="X48">
        <v>0</v>
      </c>
      <c r="Y48">
        <v>0</v>
      </c>
      <c r="Z48">
        <v>0</v>
      </c>
      <c r="AA48">
        <v>0</v>
      </c>
      <c r="AB48">
        <v>0</v>
      </c>
      <c r="AC48">
        <v>1.1000000000000001</v>
      </c>
      <c r="AD48">
        <v>0</v>
      </c>
      <c r="AE48">
        <v>0</v>
      </c>
      <c r="AF48">
        <v>0</v>
      </c>
      <c r="AG48">
        <v>0</v>
      </c>
      <c r="AH48">
        <v>2.2999999999999998</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0.3</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0.3</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row>
    <row r="49" spans="9:211">
      <c r="J49" t="s">
        <v>46</v>
      </c>
      <c r="K49">
        <v>6</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row>
    <row r="50" spans="9:211">
      <c r="J50" t="s">
        <v>46</v>
      </c>
      <c r="K50">
        <v>7</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row>
    <row r="51" spans="9:211">
      <c r="I51" t="s">
        <v>7</v>
      </c>
      <c r="J51" t="s">
        <v>7</v>
      </c>
      <c r="K51">
        <v>3</v>
      </c>
      <c r="L51">
        <v>0</v>
      </c>
      <c r="M51">
        <v>0</v>
      </c>
      <c r="N51">
        <v>0</v>
      </c>
      <c r="O51">
        <v>0</v>
      </c>
      <c r="P51">
        <v>0</v>
      </c>
      <c r="Q51">
        <v>728.8</v>
      </c>
      <c r="R51">
        <v>0</v>
      </c>
      <c r="S51">
        <v>1103.4000000000001</v>
      </c>
      <c r="T51">
        <v>0</v>
      </c>
      <c r="U51">
        <v>4511.5</v>
      </c>
      <c r="V51">
        <v>0</v>
      </c>
      <c r="W51">
        <v>15634.2</v>
      </c>
      <c r="X51">
        <v>0</v>
      </c>
      <c r="Y51">
        <v>0</v>
      </c>
      <c r="Z51">
        <v>0</v>
      </c>
      <c r="AA51">
        <v>2171</v>
      </c>
      <c r="AB51">
        <v>11769.2</v>
      </c>
      <c r="AC51">
        <v>13053.3</v>
      </c>
      <c r="AD51">
        <v>0</v>
      </c>
      <c r="AE51">
        <v>4313.5</v>
      </c>
      <c r="AF51">
        <v>6726.1</v>
      </c>
      <c r="AG51">
        <v>8452.2000000000007</v>
      </c>
      <c r="AH51">
        <v>17870.2</v>
      </c>
      <c r="AI51">
        <v>0</v>
      </c>
      <c r="AJ51">
        <v>15020.1</v>
      </c>
      <c r="AK51">
        <v>0</v>
      </c>
      <c r="AL51">
        <v>15190.400000000001</v>
      </c>
      <c r="AM51">
        <v>0</v>
      </c>
      <c r="AN51">
        <v>23071.1</v>
      </c>
      <c r="AO51">
        <v>5618</v>
      </c>
      <c r="AP51">
        <v>0</v>
      </c>
      <c r="AQ51">
        <v>15025.8</v>
      </c>
      <c r="AR51">
        <v>24110.1</v>
      </c>
      <c r="AS51">
        <v>0</v>
      </c>
      <c r="AT51">
        <v>12344.3</v>
      </c>
      <c r="AU51">
        <v>582.5</v>
      </c>
      <c r="AV51">
        <v>0</v>
      </c>
      <c r="AW51">
        <v>13778.5</v>
      </c>
      <c r="AX51">
        <v>0</v>
      </c>
      <c r="AY51">
        <v>16039.099999999999</v>
      </c>
      <c r="AZ51">
        <v>0</v>
      </c>
      <c r="BA51">
        <v>0</v>
      </c>
      <c r="BB51">
        <v>0</v>
      </c>
      <c r="BC51">
        <v>25820.699999999997</v>
      </c>
      <c r="BD51">
        <v>3210.7</v>
      </c>
      <c r="BE51">
        <v>0</v>
      </c>
      <c r="BF51">
        <v>0</v>
      </c>
      <c r="BG51">
        <v>0</v>
      </c>
      <c r="BH51">
        <v>6929.8</v>
      </c>
      <c r="BI51">
        <v>0</v>
      </c>
      <c r="BJ51">
        <v>5827.5</v>
      </c>
      <c r="BK51">
        <v>0</v>
      </c>
      <c r="BL51">
        <v>12573.2</v>
      </c>
      <c r="BM51">
        <v>729.2</v>
      </c>
      <c r="BN51">
        <v>9482.7000000000007</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row>
    <row r="52" spans="9:211">
      <c r="J52" t="s">
        <v>7</v>
      </c>
      <c r="K52">
        <v>4</v>
      </c>
      <c r="L52">
        <v>0</v>
      </c>
      <c r="M52">
        <v>0</v>
      </c>
      <c r="N52">
        <v>0</v>
      </c>
      <c r="O52">
        <v>0</v>
      </c>
      <c r="P52">
        <v>732.6</v>
      </c>
      <c r="Q52">
        <v>237.2</v>
      </c>
      <c r="R52">
        <v>0</v>
      </c>
      <c r="S52">
        <v>4.8</v>
      </c>
      <c r="T52">
        <v>800.2</v>
      </c>
      <c r="U52">
        <v>643.79999999999995</v>
      </c>
      <c r="V52">
        <v>193.6</v>
      </c>
      <c r="W52">
        <v>0</v>
      </c>
      <c r="X52">
        <v>139.6</v>
      </c>
      <c r="Y52">
        <v>0</v>
      </c>
      <c r="Z52">
        <v>8.1999999999999993</v>
      </c>
      <c r="AA52">
        <v>11479.4</v>
      </c>
      <c r="AB52">
        <v>26.7</v>
      </c>
      <c r="AC52">
        <v>0</v>
      </c>
      <c r="AD52">
        <v>0</v>
      </c>
      <c r="AE52">
        <v>2952.8</v>
      </c>
      <c r="AF52">
        <v>0</v>
      </c>
      <c r="AG52">
        <v>28438</v>
      </c>
      <c r="AH52">
        <v>0</v>
      </c>
      <c r="AI52">
        <v>4123.2</v>
      </c>
      <c r="AJ52">
        <v>3638.4</v>
      </c>
      <c r="AK52">
        <v>0</v>
      </c>
      <c r="AL52">
        <v>5157.8999999999996</v>
      </c>
      <c r="AM52">
        <v>48233.299999999996</v>
      </c>
      <c r="AN52">
        <v>0</v>
      </c>
      <c r="AO52">
        <v>9286</v>
      </c>
      <c r="AP52">
        <v>1834.4</v>
      </c>
      <c r="AQ52">
        <v>0</v>
      </c>
      <c r="AR52">
        <v>16021</v>
      </c>
      <c r="AS52">
        <v>32296.3</v>
      </c>
      <c r="AT52">
        <v>9144.7999999999993</v>
      </c>
      <c r="AU52">
        <v>8666.7999999999993</v>
      </c>
      <c r="AV52">
        <v>0</v>
      </c>
      <c r="AW52">
        <v>0</v>
      </c>
      <c r="AX52">
        <v>3589.6</v>
      </c>
      <c r="AY52">
        <v>0</v>
      </c>
      <c r="AZ52">
        <v>34413.4</v>
      </c>
      <c r="BA52">
        <v>12151.8</v>
      </c>
      <c r="BB52">
        <v>0</v>
      </c>
      <c r="BC52">
        <v>13950.900000000001</v>
      </c>
      <c r="BD52">
        <v>0</v>
      </c>
      <c r="BE52">
        <v>0</v>
      </c>
      <c r="BF52">
        <v>3613.1</v>
      </c>
      <c r="BG52">
        <v>0</v>
      </c>
      <c r="BH52">
        <v>0</v>
      </c>
      <c r="BI52">
        <v>0</v>
      </c>
      <c r="BJ52">
        <v>0</v>
      </c>
      <c r="BK52">
        <v>9155.6</v>
      </c>
      <c r="BL52">
        <v>0</v>
      </c>
      <c r="BM52">
        <v>0</v>
      </c>
      <c r="BN52">
        <v>0</v>
      </c>
      <c r="BO52">
        <v>3249</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row>
    <row r="53" spans="9:211">
      <c r="J53" t="s">
        <v>7</v>
      </c>
      <c r="K53">
        <v>5</v>
      </c>
      <c r="L53">
        <v>0</v>
      </c>
      <c r="M53">
        <v>0</v>
      </c>
      <c r="N53">
        <v>0</v>
      </c>
      <c r="O53">
        <v>0</v>
      </c>
      <c r="P53">
        <v>9.8000000000000007</v>
      </c>
      <c r="Q53">
        <v>0</v>
      </c>
      <c r="R53">
        <v>4.8</v>
      </c>
      <c r="S53">
        <v>8.4</v>
      </c>
      <c r="T53">
        <v>1631.6000000000001</v>
      </c>
      <c r="U53">
        <v>0</v>
      </c>
      <c r="V53">
        <v>6.2</v>
      </c>
      <c r="W53">
        <v>0</v>
      </c>
      <c r="X53">
        <v>42</v>
      </c>
      <c r="Y53">
        <v>0</v>
      </c>
      <c r="Z53">
        <v>0</v>
      </c>
      <c r="AA53">
        <v>63.8</v>
      </c>
      <c r="AB53">
        <v>0</v>
      </c>
      <c r="AC53">
        <v>3741.2</v>
      </c>
      <c r="AD53">
        <v>0</v>
      </c>
      <c r="AE53">
        <v>55</v>
      </c>
      <c r="AF53">
        <v>0</v>
      </c>
      <c r="AG53">
        <v>0</v>
      </c>
      <c r="AH53">
        <v>0</v>
      </c>
      <c r="AI53">
        <v>0</v>
      </c>
      <c r="AJ53">
        <v>81.8</v>
      </c>
      <c r="AK53">
        <v>6357</v>
      </c>
      <c r="AL53">
        <v>0</v>
      </c>
      <c r="AM53">
        <v>0</v>
      </c>
      <c r="AN53">
        <v>0</v>
      </c>
      <c r="AO53">
        <v>0</v>
      </c>
      <c r="AP53">
        <v>0</v>
      </c>
      <c r="AQ53">
        <v>5769.2</v>
      </c>
      <c r="AR53">
        <v>0</v>
      </c>
      <c r="AS53">
        <v>0</v>
      </c>
      <c r="AT53">
        <v>0</v>
      </c>
      <c r="AU53">
        <v>0</v>
      </c>
      <c r="AV53">
        <v>0</v>
      </c>
      <c r="AW53">
        <v>7333.2</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row>
    <row r="54" spans="9:211">
      <c r="J54" t="s">
        <v>7</v>
      </c>
      <c r="K54">
        <v>6</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row>
    <row r="55" spans="9:211">
      <c r="J55" t="s">
        <v>7</v>
      </c>
      <c r="K55">
        <v>7</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row>
    <row r="56" spans="9:211">
      <c r="I56" t="s">
        <v>8</v>
      </c>
      <c r="J56" t="s">
        <v>8</v>
      </c>
      <c r="K56">
        <v>3</v>
      </c>
      <c r="L56">
        <v>0</v>
      </c>
      <c r="M56">
        <v>0</v>
      </c>
      <c r="N56">
        <v>0</v>
      </c>
      <c r="O56">
        <v>0</v>
      </c>
      <c r="P56">
        <v>0</v>
      </c>
      <c r="Q56">
        <v>0</v>
      </c>
      <c r="R56">
        <v>0</v>
      </c>
      <c r="S56">
        <v>0</v>
      </c>
      <c r="T56">
        <v>0</v>
      </c>
      <c r="U56">
        <v>0</v>
      </c>
      <c r="V56">
        <v>0</v>
      </c>
      <c r="W56">
        <v>436.1</v>
      </c>
      <c r="X56">
        <v>0</v>
      </c>
      <c r="Y56">
        <v>0</v>
      </c>
      <c r="Z56">
        <v>0</v>
      </c>
      <c r="AA56">
        <v>0</v>
      </c>
      <c r="AB56">
        <v>2484.5</v>
      </c>
      <c r="AC56">
        <v>1790.5</v>
      </c>
      <c r="AD56">
        <v>1041.9000000000001</v>
      </c>
      <c r="AE56">
        <v>833.5</v>
      </c>
      <c r="AF56">
        <v>0</v>
      </c>
      <c r="AG56">
        <v>0</v>
      </c>
      <c r="AH56">
        <v>7474.8</v>
      </c>
      <c r="AI56">
        <v>790.3</v>
      </c>
      <c r="AJ56">
        <v>0</v>
      </c>
      <c r="AK56">
        <v>0</v>
      </c>
      <c r="AL56">
        <v>0</v>
      </c>
      <c r="AM56">
        <v>0</v>
      </c>
      <c r="AN56">
        <v>0</v>
      </c>
      <c r="AO56">
        <v>0</v>
      </c>
      <c r="AP56">
        <v>228.4</v>
      </c>
      <c r="AQ56">
        <v>3782.7</v>
      </c>
      <c r="AR56">
        <v>293.39999999999998</v>
      </c>
      <c r="AS56">
        <v>3048.9</v>
      </c>
      <c r="AT56">
        <v>0</v>
      </c>
      <c r="AU56">
        <v>3834.5</v>
      </c>
      <c r="AV56">
        <v>0</v>
      </c>
      <c r="AW56">
        <v>0</v>
      </c>
      <c r="AX56">
        <v>0</v>
      </c>
      <c r="AY56">
        <v>222.1</v>
      </c>
      <c r="AZ56">
        <v>0</v>
      </c>
      <c r="BA56">
        <v>0</v>
      </c>
      <c r="BB56">
        <v>437.7</v>
      </c>
      <c r="BC56">
        <v>3265.2</v>
      </c>
      <c r="BD56">
        <v>6384.6</v>
      </c>
      <c r="BE56">
        <v>0</v>
      </c>
      <c r="BF56">
        <v>4537.3999999999996</v>
      </c>
      <c r="BG56">
        <v>0</v>
      </c>
      <c r="BH56">
        <v>0</v>
      </c>
      <c r="BI56">
        <v>0</v>
      </c>
      <c r="BJ56">
        <v>7313.5</v>
      </c>
      <c r="BK56">
        <v>0</v>
      </c>
      <c r="BL56">
        <v>0</v>
      </c>
      <c r="BM56">
        <v>0</v>
      </c>
      <c r="BN56">
        <v>0</v>
      </c>
      <c r="BO56">
        <v>1251.3000000000002</v>
      </c>
      <c r="BP56">
        <v>683.2</v>
      </c>
      <c r="BQ56">
        <v>954.7</v>
      </c>
      <c r="BR56">
        <v>0</v>
      </c>
      <c r="BS56">
        <v>3812.9</v>
      </c>
      <c r="BT56">
        <v>255.2</v>
      </c>
      <c r="BU56">
        <v>5333.1</v>
      </c>
      <c r="BV56">
        <v>0</v>
      </c>
      <c r="BW56">
        <v>267</v>
      </c>
      <c r="BX56">
        <v>0</v>
      </c>
      <c r="BY56">
        <v>0</v>
      </c>
      <c r="BZ56">
        <v>0</v>
      </c>
      <c r="CA56">
        <v>679.5</v>
      </c>
      <c r="CB56">
        <v>0</v>
      </c>
      <c r="CC56">
        <v>0</v>
      </c>
      <c r="CD56">
        <v>0</v>
      </c>
      <c r="CE56">
        <v>0</v>
      </c>
      <c r="CF56">
        <v>0</v>
      </c>
      <c r="CG56">
        <v>0</v>
      </c>
      <c r="CH56">
        <v>2682.7</v>
      </c>
      <c r="CI56">
        <v>0</v>
      </c>
      <c r="CJ56">
        <v>0</v>
      </c>
      <c r="CK56">
        <v>0</v>
      </c>
      <c r="CL56">
        <v>0</v>
      </c>
      <c r="CM56">
        <v>0</v>
      </c>
      <c r="CN56">
        <v>0</v>
      </c>
      <c r="CO56">
        <v>92.2</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row>
    <row r="57" spans="9:211">
      <c r="J57" t="s">
        <v>8</v>
      </c>
      <c r="K57">
        <v>4</v>
      </c>
      <c r="L57">
        <v>0</v>
      </c>
      <c r="M57">
        <v>0</v>
      </c>
      <c r="N57">
        <v>0</v>
      </c>
      <c r="O57">
        <v>0</v>
      </c>
      <c r="P57">
        <v>0</v>
      </c>
      <c r="Q57">
        <v>0</v>
      </c>
      <c r="R57">
        <v>0</v>
      </c>
      <c r="S57">
        <v>212.3</v>
      </c>
      <c r="T57">
        <v>318.89999999999998</v>
      </c>
      <c r="U57">
        <v>0</v>
      </c>
      <c r="V57">
        <v>43.5</v>
      </c>
      <c r="W57">
        <v>0</v>
      </c>
      <c r="X57">
        <v>0</v>
      </c>
      <c r="Y57">
        <v>0</v>
      </c>
      <c r="Z57">
        <v>0</v>
      </c>
      <c r="AA57">
        <v>0</v>
      </c>
      <c r="AB57">
        <v>125.8</v>
      </c>
      <c r="AC57">
        <v>341.1</v>
      </c>
      <c r="AD57">
        <v>0</v>
      </c>
      <c r="AE57">
        <v>0</v>
      </c>
      <c r="AF57">
        <v>0</v>
      </c>
      <c r="AG57">
        <v>0</v>
      </c>
      <c r="AH57">
        <v>19.899999999999999</v>
      </c>
      <c r="AI57">
        <v>138.80000000000001</v>
      </c>
      <c r="AJ57">
        <v>164.4</v>
      </c>
      <c r="AK57">
        <v>274.5</v>
      </c>
      <c r="AL57">
        <v>0</v>
      </c>
      <c r="AM57">
        <v>57.6</v>
      </c>
      <c r="AN57">
        <v>71.900000000000006</v>
      </c>
      <c r="AO57">
        <v>171.5</v>
      </c>
      <c r="AP57">
        <v>0</v>
      </c>
      <c r="AQ57">
        <v>0</v>
      </c>
      <c r="AR57">
        <v>688.8</v>
      </c>
      <c r="AS57">
        <v>45.4</v>
      </c>
      <c r="AT57">
        <v>0</v>
      </c>
      <c r="AU57">
        <v>0</v>
      </c>
      <c r="AV57">
        <v>1.6</v>
      </c>
      <c r="AW57">
        <v>400.2</v>
      </c>
      <c r="AX57">
        <v>0</v>
      </c>
      <c r="AY57">
        <v>124.1</v>
      </c>
      <c r="AZ57">
        <v>55.2</v>
      </c>
      <c r="BA57">
        <v>0</v>
      </c>
      <c r="BB57">
        <v>34.9</v>
      </c>
      <c r="BC57">
        <v>0</v>
      </c>
      <c r="BD57">
        <v>0</v>
      </c>
      <c r="BE57">
        <v>0</v>
      </c>
      <c r="BF57">
        <v>0</v>
      </c>
      <c r="BG57">
        <v>0</v>
      </c>
      <c r="BH57">
        <v>0</v>
      </c>
      <c r="BI57">
        <v>0</v>
      </c>
      <c r="BJ57">
        <v>564.5</v>
      </c>
      <c r="BK57">
        <v>0</v>
      </c>
      <c r="BL57">
        <v>0</v>
      </c>
      <c r="BM57">
        <v>0</v>
      </c>
      <c r="BN57">
        <v>0</v>
      </c>
      <c r="BO57">
        <v>0</v>
      </c>
      <c r="BP57">
        <v>0</v>
      </c>
      <c r="BQ57">
        <v>365.7</v>
      </c>
      <c r="BR57">
        <v>0</v>
      </c>
      <c r="BS57">
        <v>0</v>
      </c>
      <c r="BT57">
        <v>0</v>
      </c>
      <c r="BU57">
        <v>660.1</v>
      </c>
      <c r="BV57">
        <v>0</v>
      </c>
      <c r="BW57">
        <v>0</v>
      </c>
      <c r="BX57">
        <v>0</v>
      </c>
      <c r="BY57">
        <v>0</v>
      </c>
      <c r="BZ57">
        <v>0</v>
      </c>
      <c r="CA57">
        <v>0</v>
      </c>
      <c r="CB57">
        <v>0</v>
      </c>
      <c r="CC57">
        <v>0</v>
      </c>
      <c r="CD57">
        <v>0</v>
      </c>
      <c r="CE57">
        <v>0</v>
      </c>
      <c r="CF57">
        <v>0</v>
      </c>
      <c r="CG57">
        <v>0</v>
      </c>
      <c r="CH57">
        <v>0</v>
      </c>
      <c r="CI57">
        <v>0</v>
      </c>
      <c r="CJ57">
        <v>0</v>
      </c>
      <c r="CK57">
        <v>0</v>
      </c>
      <c r="CL57">
        <v>330.40000000000003</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row>
    <row r="58" spans="9:211">
      <c r="J58" t="s">
        <v>8</v>
      </c>
      <c r="K58">
        <v>5</v>
      </c>
      <c r="L58">
        <v>0</v>
      </c>
      <c r="M58">
        <v>0</v>
      </c>
      <c r="N58">
        <v>0</v>
      </c>
      <c r="O58">
        <v>0</v>
      </c>
      <c r="P58">
        <v>0</v>
      </c>
      <c r="Q58">
        <v>0</v>
      </c>
      <c r="R58">
        <v>0</v>
      </c>
      <c r="S58">
        <v>0</v>
      </c>
      <c r="T58">
        <v>0</v>
      </c>
      <c r="U58">
        <v>0</v>
      </c>
      <c r="V58">
        <v>0</v>
      </c>
      <c r="W58">
        <v>0</v>
      </c>
      <c r="X58">
        <v>0</v>
      </c>
      <c r="Y58">
        <v>0</v>
      </c>
      <c r="Z58">
        <v>0</v>
      </c>
      <c r="AA58">
        <v>4.7</v>
      </c>
      <c r="AB58">
        <v>60.6</v>
      </c>
      <c r="AC58">
        <v>0</v>
      </c>
      <c r="AD58">
        <v>0</v>
      </c>
      <c r="AE58">
        <v>0.5</v>
      </c>
      <c r="AF58">
        <v>5.6</v>
      </c>
      <c r="AG58">
        <v>46</v>
      </c>
      <c r="AH58">
        <v>61</v>
      </c>
      <c r="AI58">
        <v>0</v>
      </c>
      <c r="AJ58">
        <v>0</v>
      </c>
      <c r="AK58">
        <v>2.2999999999999998</v>
      </c>
      <c r="AL58">
        <v>83.1</v>
      </c>
      <c r="AM58">
        <v>43.7</v>
      </c>
      <c r="AN58">
        <v>4.7</v>
      </c>
      <c r="AO58">
        <v>114</v>
      </c>
      <c r="AP58">
        <v>4.5999999999999996</v>
      </c>
      <c r="AQ58">
        <v>2.8</v>
      </c>
      <c r="AR58">
        <v>12.9</v>
      </c>
      <c r="AS58">
        <v>15.6</v>
      </c>
      <c r="AT58">
        <v>71.2</v>
      </c>
      <c r="AU58">
        <v>9.9</v>
      </c>
      <c r="AV58">
        <v>5.8</v>
      </c>
      <c r="AW58">
        <v>0</v>
      </c>
      <c r="AX58">
        <v>61.3</v>
      </c>
      <c r="AY58">
        <v>0</v>
      </c>
      <c r="AZ58">
        <v>0.8</v>
      </c>
      <c r="BA58">
        <v>106.8</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row>
    <row r="59" spans="9:211">
      <c r="J59" t="s">
        <v>8</v>
      </c>
      <c r="K59">
        <v>6</v>
      </c>
      <c r="L59">
        <v>0</v>
      </c>
      <c r="M59">
        <v>0</v>
      </c>
      <c r="N59">
        <v>0</v>
      </c>
      <c r="O59">
        <v>0</v>
      </c>
      <c r="P59">
        <v>0</v>
      </c>
      <c r="Q59">
        <v>0</v>
      </c>
      <c r="R59">
        <v>0</v>
      </c>
      <c r="S59">
        <v>0</v>
      </c>
      <c r="T59">
        <v>0</v>
      </c>
      <c r="U59">
        <v>0</v>
      </c>
      <c r="V59">
        <v>0</v>
      </c>
      <c r="W59">
        <v>0</v>
      </c>
      <c r="X59">
        <v>1.6</v>
      </c>
      <c r="Y59">
        <v>0</v>
      </c>
      <c r="Z59">
        <v>0</v>
      </c>
      <c r="AA59">
        <v>0</v>
      </c>
      <c r="AB59">
        <v>0</v>
      </c>
      <c r="AC59">
        <v>1.8</v>
      </c>
      <c r="AD59">
        <v>0</v>
      </c>
      <c r="AE59">
        <v>5</v>
      </c>
      <c r="AF59">
        <v>0</v>
      </c>
      <c r="AG59">
        <v>4.2</v>
      </c>
      <c r="AH59">
        <v>0</v>
      </c>
      <c r="AI59">
        <v>14.6</v>
      </c>
      <c r="AJ59">
        <v>0</v>
      </c>
      <c r="AK59">
        <v>3</v>
      </c>
      <c r="AL59">
        <v>17.5</v>
      </c>
      <c r="AM59">
        <v>0</v>
      </c>
      <c r="AN59">
        <v>26.1</v>
      </c>
      <c r="AO59">
        <v>6.6</v>
      </c>
      <c r="AP59">
        <v>3.6</v>
      </c>
      <c r="AQ59">
        <v>3.2</v>
      </c>
      <c r="AR59">
        <v>7.1</v>
      </c>
      <c r="AS59">
        <v>21.9</v>
      </c>
      <c r="AT59">
        <v>0</v>
      </c>
      <c r="AU59">
        <v>9.7000000000000011</v>
      </c>
      <c r="AV59">
        <v>1.6</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row>
    <row r="60" spans="9:211">
      <c r="J60" t="s">
        <v>8</v>
      </c>
      <c r="K60">
        <v>7</v>
      </c>
      <c r="L60">
        <v>0</v>
      </c>
      <c r="M60">
        <v>0</v>
      </c>
      <c r="N60">
        <v>0</v>
      </c>
      <c r="O60">
        <v>0</v>
      </c>
      <c r="P60">
        <v>0</v>
      </c>
      <c r="Q60">
        <v>0</v>
      </c>
      <c r="R60">
        <v>0</v>
      </c>
      <c r="S60">
        <v>0</v>
      </c>
      <c r="T60">
        <v>0</v>
      </c>
      <c r="U60">
        <v>0</v>
      </c>
      <c r="V60">
        <v>0</v>
      </c>
      <c r="W60">
        <v>0</v>
      </c>
      <c r="X60">
        <v>0</v>
      </c>
      <c r="Y60">
        <v>0</v>
      </c>
      <c r="Z60">
        <v>0</v>
      </c>
      <c r="AA60">
        <v>0</v>
      </c>
      <c r="AB60">
        <v>0</v>
      </c>
      <c r="AC60">
        <v>0</v>
      </c>
      <c r="AD60">
        <v>0</v>
      </c>
      <c r="AE60">
        <v>0</v>
      </c>
      <c r="AF60">
        <v>0.4</v>
      </c>
      <c r="AG60">
        <v>0</v>
      </c>
      <c r="AH60">
        <v>0.6</v>
      </c>
      <c r="AI60">
        <v>0</v>
      </c>
      <c r="AJ60">
        <v>0</v>
      </c>
      <c r="AK60">
        <v>0</v>
      </c>
      <c r="AL60">
        <v>1.2</v>
      </c>
      <c r="AM60">
        <v>2.7</v>
      </c>
      <c r="AN60">
        <v>2.1</v>
      </c>
      <c r="AO60">
        <v>4.2</v>
      </c>
      <c r="AP60">
        <v>0</v>
      </c>
      <c r="AQ60">
        <v>0.4</v>
      </c>
      <c r="AR60">
        <v>0</v>
      </c>
      <c r="AS60">
        <v>2.1</v>
      </c>
      <c r="AT60">
        <v>2</v>
      </c>
      <c r="AU60">
        <v>0.6</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0.2</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row>
    <row r="61" spans="9:211">
      <c r="I61" t="s">
        <v>9</v>
      </c>
      <c r="J61" t="s">
        <v>9</v>
      </c>
      <c r="K61">
        <v>3</v>
      </c>
      <c r="L61">
        <v>0</v>
      </c>
      <c r="M61">
        <v>0</v>
      </c>
      <c r="N61">
        <v>0</v>
      </c>
      <c r="O61">
        <v>0</v>
      </c>
      <c r="P61">
        <v>0</v>
      </c>
      <c r="Q61">
        <v>662</v>
      </c>
      <c r="R61">
        <v>2921.8</v>
      </c>
      <c r="S61">
        <v>3018.7</v>
      </c>
      <c r="T61">
        <v>1166.7</v>
      </c>
      <c r="U61">
        <v>100.5</v>
      </c>
      <c r="V61">
        <v>108.3</v>
      </c>
      <c r="W61">
        <v>0</v>
      </c>
      <c r="X61">
        <v>3096.8999999999996</v>
      </c>
      <c r="Y61">
        <v>4019.7999999999997</v>
      </c>
      <c r="Z61">
        <v>4915.3</v>
      </c>
      <c r="AA61">
        <v>1431</v>
      </c>
      <c r="AB61">
        <v>0</v>
      </c>
      <c r="AC61">
        <v>458.8</v>
      </c>
      <c r="AD61">
        <v>0</v>
      </c>
      <c r="AE61">
        <v>2272.6</v>
      </c>
      <c r="AF61">
        <v>9395.2000000000007</v>
      </c>
      <c r="AG61">
        <v>7160.8</v>
      </c>
      <c r="AH61">
        <v>1374.3</v>
      </c>
      <c r="AI61">
        <v>3432.7000000000003</v>
      </c>
      <c r="AJ61">
        <v>4774</v>
      </c>
      <c r="AK61">
        <v>0</v>
      </c>
      <c r="AL61">
        <v>3479.3</v>
      </c>
      <c r="AM61">
        <v>9517.9</v>
      </c>
      <c r="AN61">
        <v>4585.7999999999993</v>
      </c>
      <c r="AO61">
        <v>2483.1999999999998</v>
      </c>
      <c r="AP61">
        <v>3075</v>
      </c>
      <c r="AQ61">
        <v>1792</v>
      </c>
      <c r="AR61">
        <v>654.1</v>
      </c>
      <c r="AS61">
        <v>805.6</v>
      </c>
      <c r="AT61">
        <v>6720.6</v>
      </c>
      <c r="AU61">
        <v>7508.6</v>
      </c>
      <c r="AV61">
        <v>0</v>
      </c>
      <c r="AW61">
        <v>4045</v>
      </c>
      <c r="AX61">
        <v>1442.7</v>
      </c>
      <c r="AY61">
        <v>0</v>
      </c>
      <c r="AZ61">
        <v>6896.9</v>
      </c>
      <c r="BA61">
        <v>0</v>
      </c>
      <c r="BB61">
        <v>0</v>
      </c>
      <c r="BC61">
        <v>0</v>
      </c>
      <c r="BD61">
        <v>0</v>
      </c>
      <c r="BE61">
        <v>0</v>
      </c>
      <c r="BF61">
        <v>0</v>
      </c>
      <c r="BG61">
        <v>2309.5</v>
      </c>
      <c r="BH61">
        <v>0</v>
      </c>
      <c r="BI61">
        <v>9189.2000000000007</v>
      </c>
      <c r="BJ61">
        <v>0</v>
      </c>
      <c r="BK61">
        <v>468.6</v>
      </c>
      <c r="BL61">
        <v>0</v>
      </c>
      <c r="BM61">
        <v>0</v>
      </c>
      <c r="BN61">
        <v>0</v>
      </c>
      <c r="BO61">
        <v>0</v>
      </c>
      <c r="BP61">
        <v>0</v>
      </c>
      <c r="BQ61">
        <v>0</v>
      </c>
      <c r="BR61">
        <v>0</v>
      </c>
      <c r="BS61">
        <v>0</v>
      </c>
      <c r="BT61">
        <v>0</v>
      </c>
      <c r="BU61">
        <v>0</v>
      </c>
      <c r="BV61">
        <v>0</v>
      </c>
      <c r="BW61">
        <v>0</v>
      </c>
      <c r="BX61">
        <v>0</v>
      </c>
      <c r="BY61">
        <v>0</v>
      </c>
      <c r="BZ61">
        <v>4490.8</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row>
    <row r="62" spans="9:211">
      <c r="J62" t="s">
        <v>9</v>
      </c>
      <c r="K62">
        <v>4</v>
      </c>
      <c r="L62">
        <v>0</v>
      </c>
      <c r="M62">
        <v>0</v>
      </c>
      <c r="N62">
        <v>0</v>
      </c>
      <c r="O62">
        <v>0</v>
      </c>
      <c r="P62">
        <v>9.8000000000000007</v>
      </c>
      <c r="Q62">
        <v>215.5</v>
      </c>
      <c r="R62">
        <v>112.80000000000001</v>
      </c>
      <c r="S62">
        <v>362.90000000000003</v>
      </c>
      <c r="T62">
        <v>202</v>
      </c>
      <c r="U62">
        <v>89.2</v>
      </c>
      <c r="V62">
        <v>631.29999999999995</v>
      </c>
      <c r="W62">
        <v>306.70000000000005</v>
      </c>
      <c r="X62">
        <v>318.80000000000007</v>
      </c>
      <c r="Y62">
        <v>316</v>
      </c>
      <c r="Z62">
        <v>273.2</v>
      </c>
      <c r="AA62">
        <v>0</v>
      </c>
      <c r="AB62">
        <v>471.29999999999995</v>
      </c>
      <c r="AC62">
        <v>576.70000000000005</v>
      </c>
      <c r="AD62">
        <v>103.9</v>
      </c>
      <c r="AE62">
        <v>27</v>
      </c>
      <c r="AF62">
        <v>15</v>
      </c>
      <c r="AG62">
        <v>0</v>
      </c>
      <c r="AH62">
        <v>219.4</v>
      </c>
      <c r="AI62">
        <v>0</v>
      </c>
      <c r="AJ62">
        <v>546</v>
      </c>
      <c r="AK62">
        <v>0</v>
      </c>
      <c r="AL62">
        <v>0</v>
      </c>
      <c r="AM62">
        <v>0</v>
      </c>
      <c r="AN62">
        <v>787.1</v>
      </c>
      <c r="AO62">
        <v>0</v>
      </c>
      <c r="AP62">
        <v>0</v>
      </c>
      <c r="AQ62">
        <v>0</v>
      </c>
      <c r="AR62">
        <v>0</v>
      </c>
      <c r="AS62">
        <v>633.5</v>
      </c>
      <c r="AT62">
        <v>0</v>
      </c>
      <c r="AU62">
        <v>53.2</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4.2</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row>
    <row r="63" spans="9:211">
      <c r="J63" t="s">
        <v>9</v>
      </c>
      <c r="K63">
        <v>5</v>
      </c>
      <c r="L63">
        <v>0</v>
      </c>
      <c r="M63">
        <v>0</v>
      </c>
      <c r="N63">
        <v>0</v>
      </c>
      <c r="O63">
        <v>0</v>
      </c>
      <c r="P63">
        <v>0</v>
      </c>
      <c r="Q63">
        <v>0</v>
      </c>
      <c r="R63">
        <v>0</v>
      </c>
      <c r="S63">
        <v>0</v>
      </c>
      <c r="T63">
        <v>0</v>
      </c>
      <c r="U63">
        <v>0</v>
      </c>
      <c r="V63">
        <v>5.2</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row>
    <row r="64" spans="9:211">
      <c r="J64" t="s">
        <v>9</v>
      </c>
      <c r="K64">
        <v>6</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row>
    <row r="65" spans="9:211">
      <c r="J65" t="s">
        <v>9</v>
      </c>
      <c r="K65">
        <v>7</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row>
    <row r="66" spans="9:211">
      <c r="I66" t="s">
        <v>10</v>
      </c>
      <c r="J66" t="s">
        <v>10</v>
      </c>
      <c r="K66">
        <v>3</v>
      </c>
      <c r="L66">
        <v>0</v>
      </c>
      <c r="M66">
        <v>0</v>
      </c>
      <c r="N66">
        <v>0</v>
      </c>
      <c r="O66">
        <v>0</v>
      </c>
      <c r="P66">
        <v>0</v>
      </c>
      <c r="Q66">
        <v>0</v>
      </c>
      <c r="R66">
        <v>0</v>
      </c>
      <c r="S66">
        <v>1607.8000000000002</v>
      </c>
      <c r="T66">
        <v>4215.3999999999996</v>
      </c>
      <c r="U66">
        <v>1129.5999999999999</v>
      </c>
      <c r="V66">
        <v>1994.7</v>
      </c>
      <c r="W66">
        <v>4312.2</v>
      </c>
      <c r="X66">
        <v>647.6</v>
      </c>
      <c r="Y66">
        <v>892.4</v>
      </c>
      <c r="Z66">
        <v>3918.6</v>
      </c>
      <c r="AA66">
        <v>0</v>
      </c>
      <c r="AB66">
        <v>0</v>
      </c>
      <c r="AC66">
        <v>469.5</v>
      </c>
      <c r="AD66">
        <v>929.7</v>
      </c>
      <c r="AE66">
        <v>3126.7</v>
      </c>
      <c r="AF66">
        <v>879.3</v>
      </c>
      <c r="AG66">
        <v>0</v>
      </c>
      <c r="AH66">
        <v>4857.2</v>
      </c>
      <c r="AI66">
        <v>0</v>
      </c>
      <c r="AJ66">
        <v>4463.8</v>
      </c>
      <c r="AK66">
        <v>1459</v>
      </c>
      <c r="AL66">
        <v>0</v>
      </c>
      <c r="AM66">
        <v>13386.6</v>
      </c>
      <c r="AN66">
        <v>0</v>
      </c>
      <c r="AO66">
        <v>2440.1999999999998</v>
      </c>
      <c r="AP66">
        <v>0</v>
      </c>
      <c r="AQ66">
        <v>1470</v>
      </c>
      <c r="AR66">
        <v>0</v>
      </c>
      <c r="AS66">
        <v>2195.6999999999998</v>
      </c>
      <c r="AT66">
        <v>0</v>
      </c>
      <c r="AU66">
        <v>10537.6</v>
      </c>
      <c r="AV66">
        <v>6827</v>
      </c>
      <c r="AW66">
        <v>0</v>
      </c>
      <c r="AX66">
        <v>919.3</v>
      </c>
      <c r="AY66">
        <v>0</v>
      </c>
      <c r="AZ66">
        <v>0</v>
      </c>
      <c r="BA66">
        <v>0</v>
      </c>
      <c r="BB66">
        <v>0</v>
      </c>
      <c r="BC66">
        <v>300</v>
      </c>
      <c r="BD66">
        <v>0</v>
      </c>
      <c r="BE66">
        <v>0</v>
      </c>
      <c r="BF66">
        <v>3389.6</v>
      </c>
      <c r="BG66">
        <v>10001.4</v>
      </c>
      <c r="BH66">
        <v>0</v>
      </c>
      <c r="BI66">
        <v>0</v>
      </c>
      <c r="BJ66">
        <v>0</v>
      </c>
      <c r="BK66">
        <v>0</v>
      </c>
      <c r="BL66">
        <v>0</v>
      </c>
      <c r="BM66">
        <v>0</v>
      </c>
      <c r="BN66">
        <v>0</v>
      </c>
      <c r="BO66">
        <v>0</v>
      </c>
      <c r="BP66">
        <v>0</v>
      </c>
      <c r="BQ66">
        <v>0</v>
      </c>
      <c r="BR66">
        <v>0</v>
      </c>
      <c r="BS66">
        <v>0</v>
      </c>
      <c r="BT66">
        <v>0</v>
      </c>
      <c r="BU66">
        <v>10358.799999999999</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17.8</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row>
    <row r="67" spans="9:211">
      <c r="J67" t="s">
        <v>10</v>
      </c>
      <c r="K67">
        <v>4</v>
      </c>
      <c r="L67">
        <v>0</v>
      </c>
      <c r="M67">
        <v>0</v>
      </c>
      <c r="N67">
        <v>0</v>
      </c>
      <c r="O67">
        <v>0</v>
      </c>
      <c r="P67">
        <v>0</v>
      </c>
      <c r="Q67">
        <v>0</v>
      </c>
      <c r="R67">
        <v>0.4</v>
      </c>
      <c r="S67">
        <v>0</v>
      </c>
      <c r="T67">
        <v>0</v>
      </c>
      <c r="U67">
        <v>0.2</v>
      </c>
      <c r="V67">
        <v>0.6</v>
      </c>
      <c r="W67">
        <v>0</v>
      </c>
      <c r="X67">
        <v>0.2</v>
      </c>
      <c r="Y67">
        <v>0</v>
      </c>
      <c r="Z67">
        <v>0</v>
      </c>
      <c r="AA67">
        <v>0</v>
      </c>
      <c r="AB67">
        <v>0</v>
      </c>
      <c r="AC67">
        <v>0.2</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row>
    <row r="68" spans="9:211">
      <c r="J68" t="s">
        <v>10</v>
      </c>
      <c r="K68">
        <v>5</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row>
    <row r="69" spans="9:211">
      <c r="J69" t="s">
        <v>10</v>
      </c>
      <c r="K69">
        <v>6</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row>
    <row r="70" spans="9:211">
      <c r="J70" t="s">
        <v>10</v>
      </c>
      <c r="K70">
        <v>7</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row>
    <row r="71" spans="9:211">
      <c r="I71" t="s">
        <v>11</v>
      </c>
      <c r="J71" t="s">
        <v>11</v>
      </c>
      <c r="K71">
        <v>3</v>
      </c>
      <c r="L71">
        <v>0</v>
      </c>
      <c r="M71">
        <v>0</v>
      </c>
      <c r="N71">
        <v>0</v>
      </c>
      <c r="O71">
        <v>0</v>
      </c>
      <c r="P71">
        <v>0</v>
      </c>
      <c r="Q71">
        <v>0</v>
      </c>
      <c r="R71">
        <v>157.4</v>
      </c>
      <c r="S71">
        <v>174.2</v>
      </c>
      <c r="T71">
        <v>0</v>
      </c>
      <c r="U71">
        <v>0</v>
      </c>
      <c r="V71">
        <v>0</v>
      </c>
      <c r="W71">
        <v>5898.7</v>
      </c>
      <c r="X71">
        <v>0</v>
      </c>
      <c r="Y71">
        <v>0</v>
      </c>
      <c r="Z71">
        <v>215.4</v>
      </c>
      <c r="AA71">
        <v>4581.1000000000004</v>
      </c>
      <c r="AB71">
        <v>0</v>
      </c>
      <c r="AC71">
        <v>6916.3</v>
      </c>
      <c r="AD71">
        <v>0</v>
      </c>
      <c r="AE71">
        <v>0</v>
      </c>
      <c r="AF71">
        <v>0</v>
      </c>
      <c r="AG71">
        <v>4471.8</v>
      </c>
      <c r="AH71">
        <v>0</v>
      </c>
      <c r="AI71">
        <v>15561.2</v>
      </c>
      <c r="AJ71">
        <v>0</v>
      </c>
      <c r="AK71">
        <v>0</v>
      </c>
      <c r="AL71">
        <v>0</v>
      </c>
      <c r="AM71">
        <v>0</v>
      </c>
      <c r="AN71">
        <v>6971.5</v>
      </c>
      <c r="AO71">
        <v>3407.1000000000004</v>
      </c>
      <c r="AP71">
        <v>0</v>
      </c>
      <c r="AQ71">
        <v>9778.2000000000007</v>
      </c>
      <c r="AR71">
        <v>5125.8999999999996</v>
      </c>
      <c r="AS71">
        <v>0</v>
      </c>
      <c r="AT71">
        <v>2684.4</v>
      </c>
      <c r="AU71">
        <v>0</v>
      </c>
      <c r="AV71">
        <v>10908.7</v>
      </c>
      <c r="AW71">
        <v>3992.7</v>
      </c>
      <c r="AX71">
        <v>9284.6</v>
      </c>
      <c r="AY71">
        <v>0</v>
      </c>
      <c r="AZ71">
        <v>4406.8</v>
      </c>
      <c r="BA71">
        <v>4171.8999999999996</v>
      </c>
      <c r="BB71">
        <v>0</v>
      </c>
      <c r="BC71">
        <v>16121.4</v>
      </c>
      <c r="BD71">
        <v>0</v>
      </c>
      <c r="BE71">
        <v>0</v>
      </c>
      <c r="BF71">
        <v>17334.900000000001</v>
      </c>
      <c r="BG71">
        <v>18673.7</v>
      </c>
      <c r="BH71">
        <v>0</v>
      </c>
      <c r="BI71">
        <v>5565.7</v>
      </c>
      <c r="BJ71">
        <v>0</v>
      </c>
      <c r="BK71">
        <v>0</v>
      </c>
      <c r="BL71">
        <v>1740</v>
      </c>
      <c r="BM71">
        <v>19061.099999999999</v>
      </c>
      <c r="BN71">
        <v>0</v>
      </c>
      <c r="BO71">
        <v>0</v>
      </c>
      <c r="BP71">
        <v>2414.9</v>
      </c>
      <c r="BQ71">
        <v>14906.599999999999</v>
      </c>
      <c r="BR71">
        <v>7738.6</v>
      </c>
      <c r="BS71">
        <v>11188.7</v>
      </c>
      <c r="BT71">
        <v>0</v>
      </c>
      <c r="BU71">
        <v>0</v>
      </c>
      <c r="BV71">
        <v>6167.5</v>
      </c>
      <c r="BW71">
        <v>4170.8999999999996</v>
      </c>
      <c r="BX71">
        <v>2532</v>
      </c>
      <c r="BY71">
        <v>0</v>
      </c>
      <c r="BZ71">
        <v>0</v>
      </c>
      <c r="CA71">
        <v>11350.9</v>
      </c>
      <c r="CB71">
        <v>5131.6000000000004</v>
      </c>
      <c r="CC71">
        <v>0</v>
      </c>
      <c r="CD71">
        <v>0</v>
      </c>
      <c r="CE71">
        <v>0</v>
      </c>
      <c r="CF71">
        <v>0</v>
      </c>
      <c r="CG71">
        <v>0</v>
      </c>
      <c r="CH71">
        <v>11192.3</v>
      </c>
      <c r="CI71">
        <v>0</v>
      </c>
      <c r="CJ71">
        <v>0</v>
      </c>
      <c r="CK71">
        <v>0</v>
      </c>
      <c r="CL71">
        <v>0</v>
      </c>
      <c r="CM71">
        <v>0</v>
      </c>
      <c r="CN71">
        <v>0</v>
      </c>
      <c r="CO71">
        <v>0</v>
      </c>
      <c r="CP71">
        <v>0</v>
      </c>
      <c r="CQ71">
        <v>7810.7000000000007</v>
      </c>
      <c r="CR71">
        <v>0</v>
      </c>
      <c r="CS71">
        <v>0</v>
      </c>
      <c r="CT71">
        <v>0</v>
      </c>
      <c r="CU71">
        <v>0</v>
      </c>
      <c r="CV71">
        <v>0</v>
      </c>
      <c r="CW71">
        <v>0</v>
      </c>
      <c r="CX71">
        <v>0</v>
      </c>
      <c r="CY71">
        <v>0</v>
      </c>
      <c r="CZ71">
        <v>0</v>
      </c>
      <c r="DA71">
        <v>7739.2</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row>
    <row r="72" spans="9:211">
      <c r="J72" t="s">
        <v>11</v>
      </c>
      <c r="K72">
        <v>4</v>
      </c>
      <c r="L72">
        <v>0</v>
      </c>
      <c r="M72">
        <v>0</v>
      </c>
      <c r="N72">
        <v>0</v>
      </c>
      <c r="O72">
        <v>0</v>
      </c>
      <c r="P72">
        <v>16.2</v>
      </c>
      <c r="Q72">
        <v>0</v>
      </c>
      <c r="R72">
        <v>28.2</v>
      </c>
      <c r="S72">
        <v>7.6</v>
      </c>
      <c r="T72">
        <v>0</v>
      </c>
      <c r="U72">
        <v>0</v>
      </c>
      <c r="V72">
        <v>19.5</v>
      </c>
      <c r="W72">
        <v>0</v>
      </c>
      <c r="X72">
        <v>0</v>
      </c>
      <c r="Y72">
        <v>0</v>
      </c>
      <c r="Z72">
        <v>2241.3000000000002</v>
      </c>
      <c r="AA72">
        <v>1461.1000000000001</v>
      </c>
      <c r="AB72">
        <v>0</v>
      </c>
      <c r="AC72">
        <v>0</v>
      </c>
      <c r="AD72">
        <v>63.6</v>
      </c>
      <c r="AE72">
        <v>0</v>
      </c>
      <c r="AF72">
        <v>4961.2</v>
      </c>
      <c r="AG72">
        <v>7596.2999999999993</v>
      </c>
      <c r="AH72">
        <v>0</v>
      </c>
      <c r="AI72">
        <v>0</v>
      </c>
      <c r="AJ72">
        <v>3164.7</v>
      </c>
      <c r="AK72">
        <v>6103.5</v>
      </c>
      <c r="AL72">
        <v>40</v>
      </c>
      <c r="AM72">
        <v>0</v>
      </c>
      <c r="AN72">
        <v>0</v>
      </c>
      <c r="AO72">
        <v>6201.5999999999995</v>
      </c>
      <c r="AP72">
        <v>4040.6000000000004</v>
      </c>
      <c r="AQ72">
        <v>0</v>
      </c>
      <c r="AR72">
        <v>0</v>
      </c>
      <c r="AS72">
        <v>2809.4</v>
      </c>
      <c r="AT72">
        <v>0</v>
      </c>
      <c r="AU72">
        <v>11409.4</v>
      </c>
      <c r="AV72">
        <v>0</v>
      </c>
      <c r="AW72">
        <v>2021.3</v>
      </c>
      <c r="AX72">
        <v>4872.3</v>
      </c>
      <c r="AY72">
        <v>7624.8</v>
      </c>
      <c r="AZ72">
        <v>0</v>
      </c>
      <c r="BA72">
        <v>9014.7999999999993</v>
      </c>
      <c r="BB72">
        <v>0</v>
      </c>
      <c r="BC72">
        <v>0</v>
      </c>
      <c r="BD72">
        <v>3883.3</v>
      </c>
      <c r="BE72">
        <v>0</v>
      </c>
      <c r="BF72">
        <v>24355.800000000003</v>
      </c>
      <c r="BG72">
        <v>0</v>
      </c>
      <c r="BH72">
        <v>31.2</v>
      </c>
      <c r="BI72">
        <v>0</v>
      </c>
      <c r="BJ72">
        <v>9986.1</v>
      </c>
      <c r="BK72">
        <v>0</v>
      </c>
      <c r="BL72">
        <v>41468.9</v>
      </c>
      <c r="BM72">
        <v>2748.2</v>
      </c>
      <c r="BN72">
        <v>0</v>
      </c>
      <c r="BO72">
        <v>0</v>
      </c>
      <c r="BP72">
        <v>15948.4</v>
      </c>
      <c r="BQ72">
        <v>0</v>
      </c>
      <c r="BR72">
        <v>25015.699999999997</v>
      </c>
      <c r="BS72">
        <v>0</v>
      </c>
      <c r="BT72">
        <v>0</v>
      </c>
      <c r="BU72">
        <v>0</v>
      </c>
      <c r="BV72">
        <v>20918.099999999999</v>
      </c>
      <c r="BW72">
        <v>0</v>
      </c>
      <c r="BX72">
        <v>30013.4</v>
      </c>
      <c r="BY72">
        <v>18132.7</v>
      </c>
      <c r="BZ72">
        <v>0</v>
      </c>
      <c r="CA72">
        <v>0</v>
      </c>
      <c r="CB72">
        <v>0</v>
      </c>
      <c r="CC72">
        <v>0</v>
      </c>
      <c r="CD72">
        <v>12286.7</v>
      </c>
      <c r="CE72">
        <v>0</v>
      </c>
      <c r="CF72">
        <v>0</v>
      </c>
      <c r="CG72">
        <v>0</v>
      </c>
      <c r="CH72">
        <v>0</v>
      </c>
      <c r="CI72">
        <v>0</v>
      </c>
      <c r="CJ72">
        <v>0</v>
      </c>
      <c r="CK72">
        <v>34073</v>
      </c>
      <c r="CL72">
        <v>0</v>
      </c>
      <c r="CM72">
        <v>0</v>
      </c>
      <c r="CN72">
        <v>0</v>
      </c>
      <c r="CO72">
        <v>0</v>
      </c>
      <c r="CP72">
        <v>14481</v>
      </c>
      <c r="CQ72">
        <v>10714.5</v>
      </c>
      <c r="CR72">
        <v>0</v>
      </c>
      <c r="CS72">
        <v>0</v>
      </c>
      <c r="CT72">
        <v>0</v>
      </c>
      <c r="CU72">
        <v>0</v>
      </c>
      <c r="CV72">
        <v>0</v>
      </c>
      <c r="CW72">
        <v>0</v>
      </c>
      <c r="CX72">
        <v>0</v>
      </c>
      <c r="CY72">
        <v>44416.5</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row>
    <row r="73" spans="9:211">
      <c r="J73" t="s">
        <v>11</v>
      </c>
      <c r="K73">
        <v>5</v>
      </c>
      <c r="L73">
        <v>0</v>
      </c>
      <c r="M73">
        <v>0</v>
      </c>
      <c r="N73">
        <v>0</v>
      </c>
      <c r="O73">
        <v>0</v>
      </c>
      <c r="P73">
        <v>113.4</v>
      </c>
      <c r="Q73">
        <v>565.69999999999993</v>
      </c>
      <c r="R73">
        <v>280.5</v>
      </c>
      <c r="S73">
        <v>139.4</v>
      </c>
      <c r="T73">
        <v>9874.7999999999993</v>
      </c>
      <c r="U73">
        <v>108</v>
      </c>
      <c r="V73">
        <v>0</v>
      </c>
      <c r="W73">
        <v>21.7</v>
      </c>
      <c r="X73">
        <v>242</v>
      </c>
      <c r="Y73">
        <v>0</v>
      </c>
      <c r="Z73">
        <v>950.69999999999993</v>
      </c>
      <c r="AA73">
        <v>24975</v>
      </c>
      <c r="AB73">
        <v>0</v>
      </c>
      <c r="AC73">
        <v>249.7</v>
      </c>
      <c r="AD73">
        <v>655.9</v>
      </c>
      <c r="AE73">
        <v>0</v>
      </c>
      <c r="AF73">
        <v>0</v>
      </c>
      <c r="AG73">
        <v>22161</v>
      </c>
      <c r="AH73">
        <v>0</v>
      </c>
      <c r="AI73">
        <v>895.5</v>
      </c>
      <c r="AJ73">
        <v>110.8</v>
      </c>
      <c r="AK73">
        <v>0</v>
      </c>
      <c r="AL73">
        <v>18400.599999999999</v>
      </c>
      <c r="AM73">
        <v>0</v>
      </c>
      <c r="AN73">
        <v>26213.8</v>
      </c>
      <c r="AO73">
        <v>0</v>
      </c>
      <c r="AP73">
        <v>133.69999999999999</v>
      </c>
      <c r="AQ73">
        <v>0</v>
      </c>
      <c r="AR73">
        <v>0</v>
      </c>
      <c r="AS73">
        <v>20336.900000000001</v>
      </c>
      <c r="AT73">
        <v>0</v>
      </c>
      <c r="AU73">
        <v>985.4</v>
      </c>
      <c r="AV73">
        <v>0</v>
      </c>
      <c r="AW73">
        <v>0</v>
      </c>
      <c r="AX73">
        <v>0</v>
      </c>
      <c r="AY73">
        <v>17486</v>
      </c>
      <c r="AZ73">
        <v>0</v>
      </c>
      <c r="BA73">
        <v>22557.7</v>
      </c>
      <c r="BB73">
        <v>0</v>
      </c>
      <c r="BC73">
        <v>0</v>
      </c>
      <c r="BD73">
        <v>0</v>
      </c>
      <c r="BE73">
        <v>0</v>
      </c>
      <c r="BF73">
        <v>0</v>
      </c>
      <c r="BG73">
        <v>0</v>
      </c>
      <c r="BH73">
        <v>0</v>
      </c>
      <c r="BI73">
        <v>0</v>
      </c>
      <c r="BJ73">
        <v>9034</v>
      </c>
      <c r="BK73">
        <v>1743.6</v>
      </c>
      <c r="BL73">
        <v>0</v>
      </c>
      <c r="BM73">
        <v>21304.799999999999</v>
      </c>
      <c r="BN73">
        <v>0</v>
      </c>
      <c r="BO73">
        <v>0</v>
      </c>
      <c r="BP73">
        <v>0</v>
      </c>
      <c r="BQ73">
        <v>0</v>
      </c>
      <c r="BR73">
        <v>2964.4</v>
      </c>
      <c r="BS73">
        <v>0</v>
      </c>
      <c r="BT73">
        <v>0</v>
      </c>
      <c r="BU73">
        <v>0</v>
      </c>
      <c r="BV73">
        <v>12920.4</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row>
    <row r="74" spans="9:211">
      <c r="J74" t="s">
        <v>11</v>
      </c>
      <c r="K74">
        <v>6</v>
      </c>
      <c r="L74">
        <v>0</v>
      </c>
      <c r="M74">
        <v>0</v>
      </c>
      <c r="N74">
        <v>0</v>
      </c>
      <c r="O74">
        <v>0</v>
      </c>
      <c r="P74">
        <v>1.6</v>
      </c>
      <c r="Q74">
        <v>0</v>
      </c>
      <c r="R74">
        <v>1.2</v>
      </c>
      <c r="S74">
        <v>0.60000000000000009</v>
      </c>
      <c r="T74">
        <v>1.6</v>
      </c>
      <c r="U74">
        <v>0</v>
      </c>
      <c r="V74">
        <v>4.2</v>
      </c>
      <c r="W74">
        <v>2.8</v>
      </c>
      <c r="X74">
        <v>4</v>
      </c>
      <c r="Y74">
        <v>0</v>
      </c>
      <c r="Z74">
        <v>0</v>
      </c>
      <c r="AA74">
        <v>2.2000000000000002</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row>
    <row r="75" spans="9:211">
      <c r="J75" t="s">
        <v>11</v>
      </c>
      <c r="K75">
        <v>7</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row>
    <row r="76" spans="9:211">
      <c r="I76" t="s">
        <v>12</v>
      </c>
      <c r="J76" t="s">
        <v>12</v>
      </c>
      <c r="K76">
        <v>3</v>
      </c>
      <c r="L76">
        <v>0</v>
      </c>
      <c r="M76">
        <v>0</v>
      </c>
      <c r="N76">
        <v>0</v>
      </c>
      <c r="O76">
        <v>0</v>
      </c>
      <c r="P76">
        <v>0</v>
      </c>
      <c r="Q76">
        <v>0</v>
      </c>
      <c r="R76">
        <v>2.1</v>
      </c>
      <c r="S76">
        <v>0</v>
      </c>
      <c r="T76">
        <v>0</v>
      </c>
      <c r="U76">
        <v>0</v>
      </c>
      <c r="V76">
        <v>0</v>
      </c>
      <c r="W76">
        <v>0</v>
      </c>
      <c r="X76">
        <v>1.3</v>
      </c>
      <c r="Y76">
        <v>0</v>
      </c>
      <c r="Z76">
        <v>0</v>
      </c>
      <c r="AA76">
        <v>1.3</v>
      </c>
      <c r="AB76">
        <v>1</v>
      </c>
      <c r="AC76">
        <v>0</v>
      </c>
      <c r="AD76">
        <v>0</v>
      </c>
      <c r="AE76">
        <v>0</v>
      </c>
      <c r="AF76">
        <v>0.6</v>
      </c>
      <c r="AG76">
        <v>0</v>
      </c>
      <c r="AH76">
        <v>0</v>
      </c>
      <c r="AI76">
        <v>0.8</v>
      </c>
      <c r="AJ76">
        <v>3.7</v>
      </c>
      <c r="AK76">
        <v>1.9</v>
      </c>
      <c r="AL76">
        <v>0</v>
      </c>
      <c r="AM76">
        <v>0</v>
      </c>
      <c r="AN76">
        <v>0</v>
      </c>
      <c r="AO76">
        <v>8</v>
      </c>
      <c r="AP76">
        <v>0</v>
      </c>
      <c r="AQ76">
        <v>0</v>
      </c>
      <c r="AR76">
        <v>0</v>
      </c>
      <c r="AS76">
        <v>15.1</v>
      </c>
      <c r="AT76">
        <v>0</v>
      </c>
      <c r="AU76">
        <v>0</v>
      </c>
      <c r="AV76">
        <v>0</v>
      </c>
      <c r="AW76">
        <v>0</v>
      </c>
      <c r="AX76">
        <v>0</v>
      </c>
      <c r="AY76">
        <v>3.3</v>
      </c>
      <c r="AZ76">
        <v>0</v>
      </c>
      <c r="BA76">
        <v>0</v>
      </c>
      <c r="BB76">
        <v>0</v>
      </c>
      <c r="BC76">
        <v>0</v>
      </c>
      <c r="BD76">
        <v>2.1</v>
      </c>
      <c r="BE76">
        <v>0</v>
      </c>
      <c r="BF76">
        <v>3.8</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row>
    <row r="77" spans="9:211">
      <c r="J77" t="s">
        <v>12</v>
      </c>
      <c r="K77">
        <v>4</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0.2</v>
      </c>
      <c r="AO77">
        <v>0</v>
      </c>
      <c r="AP77">
        <v>0.4</v>
      </c>
      <c r="AQ77">
        <v>0.5</v>
      </c>
      <c r="AR77">
        <v>2</v>
      </c>
      <c r="AS77">
        <v>2.5</v>
      </c>
      <c r="AT77">
        <v>0</v>
      </c>
      <c r="AU77">
        <v>0.6</v>
      </c>
      <c r="AV77">
        <v>0.5</v>
      </c>
      <c r="AW77">
        <v>0</v>
      </c>
      <c r="AX77">
        <v>0</v>
      </c>
      <c r="AY77">
        <v>0</v>
      </c>
      <c r="AZ77">
        <v>0</v>
      </c>
      <c r="BA77">
        <v>0.8</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row>
    <row r="78" spans="9:211">
      <c r="J78" t="s">
        <v>12</v>
      </c>
      <c r="K78">
        <v>5</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1.2</v>
      </c>
      <c r="AS78">
        <v>0.2</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row>
    <row r="79" spans="9:211">
      <c r="J79" t="s">
        <v>12</v>
      </c>
      <c r="K79">
        <v>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0.2</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row>
    <row r="80" spans="9:211">
      <c r="J80" t="s">
        <v>12</v>
      </c>
      <c r="K80">
        <v>7</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row>
    <row r="81" spans="9:211">
      <c r="I81" t="s">
        <v>47</v>
      </c>
      <c r="J81" t="s">
        <v>47</v>
      </c>
      <c r="K81">
        <v>3</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row>
    <row r="82" spans="9:211">
      <c r="J82" t="s">
        <v>47</v>
      </c>
      <c r="K82">
        <v>4</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row>
    <row r="83" spans="9:211">
      <c r="J83" t="s">
        <v>47</v>
      </c>
      <c r="K83">
        <v>5</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row>
    <row r="84" spans="9:211">
      <c r="J84" t="s">
        <v>47</v>
      </c>
      <c r="K84">
        <v>6</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row>
    <row r="85" spans="9:211">
      <c r="J85" t="s">
        <v>47</v>
      </c>
      <c r="K85">
        <v>7</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row>
    <row r="86" spans="9:211">
      <c r="I86" t="s">
        <v>13</v>
      </c>
      <c r="J86" t="s">
        <v>13</v>
      </c>
      <c r="K86">
        <v>3</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5.0999999999999996</v>
      </c>
      <c r="DK86">
        <v>0</v>
      </c>
      <c r="DL86">
        <v>0</v>
      </c>
      <c r="DM86">
        <v>0</v>
      </c>
      <c r="DN86">
        <v>0</v>
      </c>
      <c r="DO86">
        <v>0</v>
      </c>
      <c r="DP86">
        <v>0</v>
      </c>
      <c r="DQ86">
        <v>0</v>
      </c>
      <c r="DR86">
        <v>163.5</v>
      </c>
      <c r="DS86">
        <v>0</v>
      </c>
      <c r="DT86">
        <v>0</v>
      </c>
      <c r="DU86">
        <v>0</v>
      </c>
      <c r="DV86">
        <v>0</v>
      </c>
      <c r="DW86">
        <v>0</v>
      </c>
      <c r="DX86">
        <v>1.7</v>
      </c>
      <c r="DY86">
        <v>0</v>
      </c>
      <c r="DZ86">
        <v>0</v>
      </c>
      <c r="EA86">
        <v>107.6</v>
      </c>
      <c r="EB86">
        <v>0</v>
      </c>
      <c r="EC86">
        <v>10.9</v>
      </c>
      <c r="ED86">
        <v>0</v>
      </c>
      <c r="EE86">
        <v>0</v>
      </c>
      <c r="EF86">
        <v>0</v>
      </c>
      <c r="EG86">
        <v>0</v>
      </c>
      <c r="EH86">
        <v>0</v>
      </c>
      <c r="EI86">
        <v>0</v>
      </c>
      <c r="EJ86">
        <v>0</v>
      </c>
      <c r="EK86">
        <v>0</v>
      </c>
      <c r="EL86">
        <v>117.80000000000001</v>
      </c>
      <c r="EM86">
        <v>0</v>
      </c>
      <c r="EN86">
        <v>0</v>
      </c>
      <c r="EO86">
        <v>0</v>
      </c>
      <c r="EP86">
        <v>0</v>
      </c>
      <c r="EQ86">
        <v>0</v>
      </c>
      <c r="ER86">
        <v>0</v>
      </c>
      <c r="ES86">
        <v>0</v>
      </c>
      <c r="ET86">
        <v>41.7</v>
      </c>
      <c r="EU86">
        <v>0</v>
      </c>
      <c r="EV86">
        <v>0</v>
      </c>
      <c r="EW86">
        <v>0</v>
      </c>
      <c r="EX86">
        <v>208.5</v>
      </c>
      <c r="EY86">
        <v>0</v>
      </c>
      <c r="EZ86">
        <v>0</v>
      </c>
      <c r="FA86">
        <v>0</v>
      </c>
      <c r="FB86">
        <v>15.5</v>
      </c>
      <c r="FC86">
        <v>0</v>
      </c>
      <c r="FD86">
        <v>0</v>
      </c>
      <c r="FE86">
        <v>0</v>
      </c>
      <c r="FF86">
        <v>0</v>
      </c>
      <c r="FG86">
        <v>0</v>
      </c>
      <c r="FH86">
        <v>0</v>
      </c>
      <c r="FI86">
        <v>0</v>
      </c>
      <c r="FJ86">
        <v>0</v>
      </c>
      <c r="FK86">
        <v>0</v>
      </c>
      <c r="FL86">
        <v>0</v>
      </c>
      <c r="FM86">
        <v>0</v>
      </c>
      <c r="FN86">
        <v>93.9</v>
      </c>
      <c r="FO86">
        <v>0</v>
      </c>
      <c r="FP86">
        <v>0</v>
      </c>
      <c r="FQ86">
        <v>15.4</v>
      </c>
      <c r="FR86">
        <v>323.10000000000002</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row>
    <row r="87" spans="9:211">
      <c r="J87" t="s">
        <v>13</v>
      </c>
      <c r="K87">
        <v>4</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0.4</v>
      </c>
      <c r="DI87">
        <v>0</v>
      </c>
      <c r="DJ87">
        <v>2</v>
      </c>
      <c r="DK87">
        <v>0</v>
      </c>
      <c r="DL87">
        <v>0</v>
      </c>
      <c r="DM87">
        <v>0</v>
      </c>
      <c r="DN87">
        <v>0</v>
      </c>
      <c r="DO87">
        <v>0</v>
      </c>
      <c r="DP87">
        <v>0</v>
      </c>
      <c r="DQ87">
        <v>9.1</v>
      </c>
      <c r="DR87">
        <v>0</v>
      </c>
      <c r="DS87">
        <v>0</v>
      </c>
      <c r="DT87">
        <v>9.6</v>
      </c>
      <c r="DU87">
        <v>0</v>
      </c>
      <c r="DV87">
        <v>0</v>
      </c>
      <c r="DW87">
        <v>26.4</v>
      </c>
      <c r="DX87">
        <v>0</v>
      </c>
      <c r="DY87">
        <v>3.8</v>
      </c>
      <c r="DZ87">
        <v>0</v>
      </c>
      <c r="EA87">
        <v>0</v>
      </c>
      <c r="EB87">
        <v>24.1</v>
      </c>
      <c r="EC87">
        <v>14.3</v>
      </c>
      <c r="ED87">
        <v>0</v>
      </c>
      <c r="EE87">
        <v>0</v>
      </c>
      <c r="EF87">
        <v>0</v>
      </c>
      <c r="EG87">
        <v>0</v>
      </c>
      <c r="EH87">
        <v>0</v>
      </c>
      <c r="EI87">
        <v>0</v>
      </c>
      <c r="EJ87">
        <v>0</v>
      </c>
      <c r="EK87">
        <v>25.3</v>
      </c>
      <c r="EL87">
        <v>32.299999999999997</v>
      </c>
      <c r="EM87">
        <v>0</v>
      </c>
      <c r="EN87">
        <v>0</v>
      </c>
      <c r="EO87">
        <v>0</v>
      </c>
      <c r="EP87">
        <v>0</v>
      </c>
      <c r="EQ87">
        <v>0</v>
      </c>
      <c r="ER87">
        <v>0</v>
      </c>
      <c r="ES87">
        <v>67</v>
      </c>
      <c r="ET87">
        <v>0</v>
      </c>
      <c r="EU87">
        <v>0</v>
      </c>
      <c r="EV87">
        <v>0</v>
      </c>
      <c r="EW87">
        <v>0</v>
      </c>
      <c r="EX87">
        <v>0</v>
      </c>
      <c r="EY87">
        <v>0</v>
      </c>
      <c r="EZ87">
        <v>0</v>
      </c>
      <c r="FA87">
        <v>7.3</v>
      </c>
      <c r="FB87">
        <v>0</v>
      </c>
      <c r="FC87">
        <v>0</v>
      </c>
      <c r="FD87">
        <v>68.2</v>
      </c>
      <c r="FE87">
        <v>0</v>
      </c>
      <c r="FF87">
        <v>0</v>
      </c>
      <c r="FG87">
        <v>0</v>
      </c>
      <c r="FH87">
        <v>15.1</v>
      </c>
      <c r="FI87">
        <v>0</v>
      </c>
      <c r="FJ87">
        <v>0</v>
      </c>
      <c r="FK87">
        <v>0</v>
      </c>
      <c r="FL87">
        <v>0</v>
      </c>
      <c r="FM87">
        <v>0</v>
      </c>
      <c r="FN87">
        <v>0</v>
      </c>
      <c r="FO87">
        <v>0</v>
      </c>
      <c r="FP87">
        <v>0</v>
      </c>
      <c r="FQ87">
        <v>0</v>
      </c>
      <c r="FR87">
        <v>0</v>
      </c>
      <c r="FS87">
        <v>0</v>
      </c>
      <c r="FT87">
        <v>0</v>
      </c>
      <c r="FU87">
        <v>0</v>
      </c>
      <c r="FV87">
        <v>0</v>
      </c>
      <c r="FW87">
        <v>0</v>
      </c>
      <c r="FX87">
        <v>0</v>
      </c>
      <c r="FY87">
        <v>0</v>
      </c>
      <c r="FZ87">
        <v>123.6</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row>
    <row r="88" spans="9:211">
      <c r="J88" t="s">
        <v>13</v>
      </c>
      <c r="K88">
        <v>5</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4.2</v>
      </c>
      <c r="DT88">
        <v>0</v>
      </c>
      <c r="DU88">
        <v>0.4</v>
      </c>
      <c r="DV88">
        <v>0.4</v>
      </c>
      <c r="DW88">
        <v>0</v>
      </c>
      <c r="DX88">
        <v>0</v>
      </c>
      <c r="DY88">
        <v>0</v>
      </c>
      <c r="DZ88">
        <v>19.5</v>
      </c>
      <c r="EA88">
        <v>0</v>
      </c>
      <c r="EB88">
        <v>0</v>
      </c>
      <c r="EC88">
        <v>0</v>
      </c>
      <c r="ED88">
        <v>13.3</v>
      </c>
      <c r="EE88">
        <v>0</v>
      </c>
      <c r="EF88">
        <v>0</v>
      </c>
      <c r="EG88">
        <v>0</v>
      </c>
      <c r="EH88">
        <v>4.2</v>
      </c>
      <c r="EI88">
        <v>17.7</v>
      </c>
      <c r="EJ88">
        <v>0</v>
      </c>
      <c r="EK88">
        <v>0</v>
      </c>
      <c r="EL88">
        <v>0</v>
      </c>
      <c r="EM88">
        <v>0</v>
      </c>
      <c r="EN88">
        <v>0</v>
      </c>
      <c r="EO88">
        <v>0</v>
      </c>
      <c r="EP88">
        <v>3</v>
      </c>
      <c r="EQ88">
        <v>0</v>
      </c>
      <c r="ER88">
        <v>0</v>
      </c>
      <c r="ES88">
        <v>0</v>
      </c>
      <c r="ET88">
        <v>0</v>
      </c>
      <c r="EU88">
        <v>0</v>
      </c>
      <c r="EV88">
        <v>0</v>
      </c>
      <c r="EW88">
        <v>0</v>
      </c>
      <c r="EX88">
        <v>0</v>
      </c>
      <c r="EY88">
        <v>88</v>
      </c>
      <c r="EZ88">
        <v>0</v>
      </c>
      <c r="FA88">
        <v>0</v>
      </c>
      <c r="FB88">
        <v>0</v>
      </c>
      <c r="FC88">
        <v>13.6</v>
      </c>
      <c r="FD88">
        <v>0</v>
      </c>
      <c r="FE88">
        <v>0</v>
      </c>
      <c r="FF88">
        <v>0</v>
      </c>
      <c r="FG88">
        <v>0</v>
      </c>
      <c r="FH88">
        <v>0</v>
      </c>
      <c r="FI88">
        <v>0</v>
      </c>
      <c r="FJ88">
        <v>0</v>
      </c>
      <c r="FK88">
        <v>35.4</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row>
    <row r="89" spans="9:211">
      <c r="J89" t="s">
        <v>13</v>
      </c>
      <c r="K89">
        <v>6</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0.4</v>
      </c>
      <c r="DS89">
        <v>0</v>
      </c>
      <c r="DT89">
        <v>0</v>
      </c>
      <c r="DU89">
        <v>0</v>
      </c>
      <c r="DV89">
        <v>0</v>
      </c>
      <c r="DW89">
        <v>0</v>
      </c>
      <c r="DX89">
        <v>0</v>
      </c>
      <c r="DY89">
        <v>1.5</v>
      </c>
      <c r="DZ89">
        <v>0</v>
      </c>
      <c r="EA89">
        <v>3.4</v>
      </c>
      <c r="EB89">
        <v>2.8</v>
      </c>
      <c r="EC89">
        <v>0</v>
      </c>
      <c r="ED89">
        <v>0.8</v>
      </c>
      <c r="EE89">
        <v>3.8</v>
      </c>
      <c r="EF89">
        <v>0</v>
      </c>
      <c r="EG89">
        <v>0</v>
      </c>
      <c r="EH89">
        <v>0</v>
      </c>
      <c r="EI89">
        <v>0</v>
      </c>
      <c r="EJ89">
        <v>6.9</v>
      </c>
      <c r="EK89">
        <v>0</v>
      </c>
      <c r="EL89">
        <v>0.5</v>
      </c>
      <c r="EM89">
        <v>0</v>
      </c>
      <c r="EN89">
        <v>0</v>
      </c>
      <c r="EO89">
        <v>0</v>
      </c>
      <c r="EP89">
        <v>0</v>
      </c>
      <c r="EQ89">
        <v>0</v>
      </c>
      <c r="ER89">
        <v>2.8</v>
      </c>
      <c r="ES89">
        <v>0</v>
      </c>
      <c r="ET89">
        <v>0</v>
      </c>
      <c r="EU89">
        <v>0</v>
      </c>
      <c r="EV89">
        <v>0</v>
      </c>
      <c r="EW89">
        <v>0</v>
      </c>
      <c r="EX89">
        <v>0</v>
      </c>
      <c r="EY89">
        <v>2.6</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row>
    <row r="90" spans="9:211">
      <c r="J90" t="s">
        <v>13</v>
      </c>
      <c r="K90">
        <v>7</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0.2</v>
      </c>
      <c r="DS90">
        <v>0</v>
      </c>
      <c r="DT90">
        <v>0</v>
      </c>
      <c r="DU90">
        <v>0</v>
      </c>
      <c r="DV90">
        <v>0</v>
      </c>
      <c r="DW90">
        <v>0</v>
      </c>
      <c r="DX90">
        <v>0</v>
      </c>
      <c r="DY90">
        <v>0</v>
      </c>
      <c r="DZ90">
        <v>0</v>
      </c>
      <c r="EA90">
        <v>0</v>
      </c>
      <c r="EB90">
        <v>0</v>
      </c>
      <c r="EC90">
        <v>0</v>
      </c>
      <c r="ED90">
        <v>4</v>
      </c>
      <c r="EE90">
        <v>0</v>
      </c>
      <c r="EF90">
        <v>0</v>
      </c>
      <c r="EG90">
        <v>0</v>
      </c>
      <c r="EH90">
        <v>0</v>
      </c>
      <c r="EI90">
        <v>0</v>
      </c>
      <c r="EJ90">
        <v>0</v>
      </c>
      <c r="EK90">
        <v>0</v>
      </c>
      <c r="EL90">
        <v>0</v>
      </c>
      <c r="EM90">
        <v>0</v>
      </c>
      <c r="EN90">
        <v>0</v>
      </c>
      <c r="EO90">
        <v>0</v>
      </c>
      <c r="EP90">
        <v>0</v>
      </c>
      <c r="EQ90">
        <v>0.6</v>
      </c>
      <c r="ER90">
        <v>0</v>
      </c>
      <c r="ES90">
        <v>0</v>
      </c>
      <c r="ET90">
        <v>0</v>
      </c>
      <c r="EU90">
        <v>0</v>
      </c>
      <c r="EV90">
        <v>0</v>
      </c>
      <c r="EW90">
        <v>0</v>
      </c>
      <c r="EX90">
        <v>0</v>
      </c>
      <c r="EY90">
        <v>0.2</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row>
    <row r="91" spans="9:211">
      <c r="I91" t="s">
        <v>14</v>
      </c>
      <c r="J91" t="s">
        <v>14</v>
      </c>
      <c r="K91">
        <v>3</v>
      </c>
      <c r="L91">
        <v>0</v>
      </c>
      <c r="M91">
        <v>0</v>
      </c>
      <c r="N91">
        <v>0</v>
      </c>
      <c r="O91">
        <v>0</v>
      </c>
      <c r="P91">
        <v>0</v>
      </c>
      <c r="Q91">
        <v>15.5</v>
      </c>
      <c r="R91">
        <v>0</v>
      </c>
      <c r="S91">
        <v>0</v>
      </c>
      <c r="T91">
        <v>217.8</v>
      </c>
      <c r="U91">
        <v>12.4</v>
      </c>
      <c r="V91">
        <v>0</v>
      </c>
      <c r="W91">
        <v>23.5</v>
      </c>
      <c r="X91">
        <v>249.6</v>
      </c>
      <c r="Y91">
        <v>279.7</v>
      </c>
      <c r="Z91">
        <v>0</v>
      </c>
      <c r="AA91">
        <v>382.8</v>
      </c>
      <c r="AB91">
        <v>24.6</v>
      </c>
      <c r="AC91">
        <v>0</v>
      </c>
      <c r="AD91">
        <v>0</v>
      </c>
      <c r="AE91">
        <v>82</v>
      </c>
      <c r="AF91">
        <v>298.8</v>
      </c>
      <c r="AG91">
        <v>548.20000000000005</v>
      </c>
      <c r="AH91">
        <v>0</v>
      </c>
      <c r="AI91">
        <v>0</v>
      </c>
      <c r="AJ91">
        <v>0</v>
      </c>
      <c r="AK91">
        <v>0</v>
      </c>
      <c r="AL91">
        <v>0</v>
      </c>
      <c r="AM91">
        <v>0</v>
      </c>
      <c r="AN91">
        <v>0</v>
      </c>
      <c r="AO91">
        <v>158</v>
      </c>
      <c r="AP91">
        <v>0</v>
      </c>
      <c r="AQ91">
        <v>65.5</v>
      </c>
      <c r="AR91">
        <v>0</v>
      </c>
      <c r="AS91">
        <v>0</v>
      </c>
      <c r="AT91">
        <v>251.3</v>
      </c>
      <c r="AU91">
        <v>0</v>
      </c>
      <c r="AV91">
        <v>0</v>
      </c>
      <c r="AW91">
        <v>0</v>
      </c>
      <c r="AX91">
        <v>0</v>
      </c>
      <c r="AY91">
        <v>0</v>
      </c>
      <c r="AZ91">
        <v>0</v>
      </c>
      <c r="BA91">
        <v>0</v>
      </c>
      <c r="BB91">
        <v>0</v>
      </c>
      <c r="BC91">
        <v>0</v>
      </c>
      <c r="BD91">
        <v>0</v>
      </c>
      <c r="BE91">
        <v>183.1</v>
      </c>
      <c r="BF91">
        <v>0</v>
      </c>
      <c r="BG91">
        <v>125</v>
      </c>
      <c r="BH91">
        <v>358.1</v>
      </c>
      <c r="BI91">
        <v>0</v>
      </c>
      <c r="BJ91">
        <v>0</v>
      </c>
      <c r="BK91">
        <v>0</v>
      </c>
      <c r="BL91">
        <v>0</v>
      </c>
      <c r="BM91">
        <v>0</v>
      </c>
      <c r="BN91">
        <v>0</v>
      </c>
      <c r="BO91">
        <v>0</v>
      </c>
      <c r="BP91">
        <v>244.4</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row>
    <row r="92" spans="9:211">
      <c r="J92" t="s">
        <v>14</v>
      </c>
      <c r="K92">
        <v>4</v>
      </c>
      <c r="L92">
        <v>0</v>
      </c>
      <c r="M92">
        <v>0</v>
      </c>
      <c r="N92">
        <v>0</v>
      </c>
      <c r="O92">
        <v>0</v>
      </c>
      <c r="P92">
        <v>0</v>
      </c>
      <c r="Q92">
        <v>0</v>
      </c>
      <c r="R92">
        <v>0</v>
      </c>
      <c r="S92">
        <v>28.4</v>
      </c>
      <c r="T92">
        <v>0</v>
      </c>
      <c r="U92">
        <v>45.1</v>
      </c>
      <c r="V92">
        <v>37.900000000000006</v>
      </c>
      <c r="W92">
        <v>32.6</v>
      </c>
      <c r="X92">
        <v>0.5</v>
      </c>
      <c r="Y92">
        <v>12.2</v>
      </c>
      <c r="Z92">
        <v>0</v>
      </c>
      <c r="AA92">
        <v>35.200000000000003</v>
      </c>
      <c r="AB92">
        <v>35.200000000000003</v>
      </c>
      <c r="AC92">
        <v>0</v>
      </c>
      <c r="AD92">
        <v>8.6</v>
      </c>
      <c r="AE92">
        <v>0</v>
      </c>
      <c r="AF92">
        <v>17.8</v>
      </c>
      <c r="AG92">
        <v>148.4</v>
      </c>
      <c r="AH92">
        <v>59.2</v>
      </c>
      <c r="AI92">
        <v>0</v>
      </c>
      <c r="AJ92">
        <v>0</v>
      </c>
      <c r="AK92">
        <v>0</v>
      </c>
      <c r="AL92">
        <v>0</v>
      </c>
      <c r="AM92">
        <v>0</v>
      </c>
      <c r="AN92">
        <v>0</v>
      </c>
      <c r="AO92">
        <v>0</v>
      </c>
      <c r="AP92">
        <v>44.9</v>
      </c>
      <c r="AQ92">
        <v>0</v>
      </c>
      <c r="AR92">
        <v>0</v>
      </c>
      <c r="AS92">
        <v>98.4</v>
      </c>
      <c r="AT92">
        <v>0</v>
      </c>
      <c r="AU92">
        <v>0</v>
      </c>
      <c r="AV92">
        <v>0</v>
      </c>
      <c r="AW92">
        <v>0</v>
      </c>
      <c r="AX92">
        <v>0</v>
      </c>
      <c r="AY92">
        <v>25.6</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row>
    <row r="93" spans="9:211">
      <c r="J93" t="s">
        <v>14</v>
      </c>
      <c r="K93">
        <v>5</v>
      </c>
      <c r="L93">
        <v>0</v>
      </c>
      <c r="M93">
        <v>0</v>
      </c>
      <c r="N93">
        <v>0</v>
      </c>
      <c r="O93">
        <v>0</v>
      </c>
      <c r="P93">
        <v>0</v>
      </c>
      <c r="Q93">
        <v>0</v>
      </c>
      <c r="R93">
        <v>0</v>
      </c>
      <c r="S93">
        <v>0</v>
      </c>
      <c r="T93">
        <v>0</v>
      </c>
      <c r="U93">
        <v>0</v>
      </c>
      <c r="V93">
        <v>0</v>
      </c>
      <c r="W93">
        <v>0</v>
      </c>
      <c r="X93">
        <v>3.3</v>
      </c>
      <c r="Y93">
        <v>0</v>
      </c>
      <c r="Z93">
        <v>0</v>
      </c>
      <c r="AA93">
        <v>0</v>
      </c>
      <c r="AB93">
        <v>0</v>
      </c>
      <c r="AC93">
        <v>5.9</v>
      </c>
      <c r="AD93">
        <v>0</v>
      </c>
      <c r="AE93">
        <v>0</v>
      </c>
      <c r="AF93">
        <v>0</v>
      </c>
      <c r="AG93">
        <v>0</v>
      </c>
      <c r="AH93">
        <v>12.9</v>
      </c>
      <c r="AI93">
        <v>0</v>
      </c>
      <c r="AJ93">
        <v>0</v>
      </c>
      <c r="AK93">
        <v>0</v>
      </c>
      <c r="AL93">
        <v>0</v>
      </c>
      <c r="AM93">
        <v>0</v>
      </c>
      <c r="AN93">
        <v>0</v>
      </c>
      <c r="AO93">
        <v>0</v>
      </c>
      <c r="AP93">
        <v>12.3</v>
      </c>
      <c r="AQ93">
        <v>0</v>
      </c>
      <c r="AR93">
        <v>0</v>
      </c>
      <c r="AS93">
        <v>0</v>
      </c>
      <c r="AT93">
        <v>0</v>
      </c>
      <c r="AU93">
        <v>0</v>
      </c>
      <c r="AV93">
        <v>0</v>
      </c>
      <c r="AW93">
        <v>0</v>
      </c>
      <c r="AX93">
        <v>0</v>
      </c>
      <c r="AY93">
        <v>0</v>
      </c>
      <c r="AZ93">
        <v>0</v>
      </c>
      <c r="BA93">
        <v>0</v>
      </c>
      <c r="BB93">
        <v>11.1</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row>
    <row r="94" spans="9:211">
      <c r="J94" t="s">
        <v>14</v>
      </c>
      <c r="K94">
        <v>6</v>
      </c>
      <c r="L94">
        <v>0</v>
      </c>
      <c r="M94">
        <v>0</v>
      </c>
      <c r="N94">
        <v>0</v>
      </c>
      <c r="O94">
        <v>0</v>
      </c>
      <c r="P94">
        <v>0</v>
      </c>
      <c r="Q94">
        <v>0</v>
      </c>
      <c r="R94">
        <v>0</v>
      </c>
      <c r="S94">
        <v>0</v>
      </c>
      <c r="T94">
        <v>0</v>
      </c>
      <c r="U94">
        <v>0</v>
      </c>
      <c r="V94">
        <v>0</v>
      </c>
      <c r="W94">
        <v>0</v>
      </c>
      <c r="X94">
        <v>0</v>
      </c>
      <c r="Y94">
        <v>0</v>
      </c>
      <c r="Z94">
        <v>0</v>
      </c>
      <c r="AA94">
        <v>0</v>
      </c>
      <c r="AB94">
        <v>0</v>
      </c>
      <c r="AC94">
        <v>0</v>
      </c>
      <c r="AD94">
        <v>0</v>
      </c>
      <c r="AE94">
        <v>0</v>
      </c>
      <c r="AF94">
        <v>0</v>
      </c>
      <c r="AG94">
        <v>0</v>
      </c>
      <c r="AH94">
        <v>3</v>
      </c>
      <c r="AI94">
        <v>0</v>
      </c>
      <c r="AJ94">
        <v>0</v>
      </c>
      <c r="AK94">
        <v>0</v>
      </c>
      <c r="AL94">
        <v>0</v>
      </c>
      <c r="AM94">
        <v>0</v>
      </c>
      <c r="AN94">
        <v>0</v>
      </c>
      <c r="AO94">
        <v>0</v>
      </c>
      <c r="AP94">
        <v>0</v>
      </c>
      <c r="AQ94">
        <v>0</v>
      </c>
      <c r="AR94">
        <v>0</v>
      </c>
      <c r="AS94">
        <v>0</v>
      </c>
      <c r="AT94">
        <v>0</v>
      </c>
      <c r="AU94">
        <v>0</v>
      </c>
      <c r="AV94">
        <v>0</v>
      </c>
      <c r="AW94">
        <v>0</v>
      </c>
      <c r="AX94">
        <v>0</v>
      </c>
      <c r="AY94">
        <v>0</v>
      </c>
      <c r="AZ94">
        <v>0</v>
      </c>
      <c r="BA94">
        <v>0</v>
      </c>
      <c r="BB94">
        <v>1.2</v>
      </c>
      <c r="BC94">
        <v>1.2</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row>
    <row r="95" spans="9:211">
      <c r="J95" t="s">
        <v>14</v>
      </c>
      <c r="K95">
        <v>7</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row>
    <row r="96" spans="9:211">
      <c r="I96" t="s">
        <v>15</v>
      </c>
      <c r="J96" t="s">
        <v>15</v>
      </c>
      <c r="K96">
        <v>3</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250.2</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353.2</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598.70000000000005</v>
      </c>
      <c r="GY96">
        <v>0</v>
      </c>
      <c r="GZ96">
        <v>0</v>
      </c>
      <c r="HA96">
        <v>0</v>
      </c>
      <c r="HB96">
        <v>0</v>
      </c>
      <c r="HC96">
        <v>0</v>
      </c>
    </row>
    <row r="97" spans="9:211">
      <c r="J97" t="s">
        <v>15</v>
      </c>
      <c r="K97">
        <v>4</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53.4</v>
      </c>
      <c r="DU97">
        <v>0</v>
      </c>
      <c r="DV97">
        <v>0</v>
      </c>
      <c r="DW97">
        <v>0</v>
      </c>
      <c r="DX97">
        <v>0</v>
      </c>
      <c r="DY97">
        <v>0</v>
      </c>
      <c r="DZ97">
        <v>0</v>
      </c>
      <c r="EA97">
        <v>0</v>
      </c>
      <c r="EB97">
        <v>0</v>
      </c>
      <c r="EC97">
        <v>0</v>
      </c>
      <c r="ED97">
        <v>0</v>
      </c>
      <c r="EE97">
        <v>0</v>
      </c>
      <c r="EF97">
        <v>0</v>
      </c>
      <c r="EG97">
        <v>0</v>
      </c>
      <c r="EH97">
        <v>0</v>
      </c>
      <c r="EI97">
        <v>25.1</v>
      </c>
      <c r="EJ97">
        <v>0</v>
      </c>
      <c r="EK97">
        <v>0</v>
      </c>
      <c r="EL97">
        <v>0</v>
      </c>
      <c r="EM97">
        <v>0</v>
      </c>
      <c r="EN97">
        <v>0</v>
      </c>
      <c r="EO97">
        <v>0</v>
      </c>
      <c r="EP97">
        <v>0</v>
      </c>
      <c r="EQ97">
        <v>0</v>
      </c>
      <c r="ER97">
        <v>0</v>
      </c>
      <c r="ES97">
        <v>0</v>
      </c>
      <c r="ET97">
        <v>0</v>
      </c>
      <c r="EU97">
        <v>0</v>
      </c>
      <c r="EV97">
        <v>0</v>
      </c>
      <c r="EW97">
        <v>0</v>
      </c>
      <c r="EX97">
        <v>0</v>
      </c>
      <c r="EY97">
        <v>0</v>
      </c>
      <c r="EZ97">
        <v>0</v>
      </c>
      <c r="FA97">
        <v>58.1</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20.5</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row>
    <row r="98" spans="9:211">
      <c r="J98" t="s">
        <v>15</v>
      </c>
      <c r="K98">
        <v>5</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0.8</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0.8</v>
      </c>
      <c r="EO98">
        <v>0</v>
      </c>
      <c r="EP98">
        <v>0</v>
      </c>
      <c r="EQ98">
        <v>0</v>
      </c>
      <c r="ER98">
        <v>0</v>
      </c>
      <c r="ES98">
        <v>0</v>
      </c>
      <c r="ET98">
        <v>0</v>
      </c>
      <c r="EU98">
        <v>0</v>
      </c>
      <c r="EV98">
        <v>0</v>
      </c>
      <c r="EW98">
        <v>0</v>
      </c>
      <c r="EX98">
        <v>0</v>
      </c>
      <c r="EY98">
        <v>0</v>
      </c>
      <c r="EZ98">
        <v>2.2999999999999998</v>
      </c>
      <c r="FA98">
        <v>0</v>
      </c>
      <c r="FB98">
        <v>0</v>
      </c>
      <c r="FC98">
        <v>0</v>
      </c>
      <c r="FD98">
        <v>0</v>
      </c>
      <c r="FE98">
        <v>0</v>
      </c>
      <c r="FF98">
        <v>4.4000000000000004</v>
      </c>
      <c r="FG98">
        <v>0</v>
      </c>
      <c r="FH98">
        <v>0</v>
      </c>
      <c r="FI98">
        <v>0</v>
      </c>
      <c r="FJ98">
        <v>0</v>
      </c>
      <c r="FK98">
        <v>0</v>
      </c>
      <c r="FL98">
        <v>0</v>
      </c>
      <c r="FM98">
        <v>0</v>
      </c>
      <c r="FN98">
        <v>0</v>
      </c>
      <c r="FO98">
        <v>0</v>
      </c>
      <c r="FP98">
        <v>0</v>
      </c>
      <c r="FQ98">
        <v>0</v>
      </c>
      <c r="FR98">
        <v>0</v>
      </c>
      <c r="FS98">
        <v>0</v>
      </c>
      <c r="FT98">
        <v>83.8</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3</v>
      </c>
      <c r="GV98">
        <v>0</v>
      </c>
      <c r="GW98">
        <v>0</v>
      </c>
      <c r="GX98">
        <v>179.9</v>
      </c>
      <c r="GY98">
        <v>0</v>
      </c>
      <c r="GZ98">
        <v>0</v>
      </c>
      <c r="HA98">
        <v>0</v>
      </c>
      <c r="HB98">
        <v>0</v>
      </c>
      <c r="HC98">
        <v>0</v>
      </c>
    </row>
    <row r="99" spans="9:211">
      <c r="J99" t="s">
        <v>15</v>
      </c>
      <c r="K99">
        <v>6</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40.5</v>
      </c>
      <c r="EU99">
        <v>0</v>
      </c>
      <c r="EV99">
        <v>0</v>
      </c>
      <c r="EW99">
        <v>0</v>
      </c>
      <c r="EX99">
        <v>0</v>
      </c>
      <c r="EY99">
        <v>0</v>
      </c>
      <c r="EZ99">
        <v>0</v>
      </c>
      <c r="FA99">
        <v>0</v>
      </c>
      <c r="FB99">
        <v>0</v>
      </c>
      <c r="FC99">
        <v>0</v>
      </c>
      <c r="FD99">
        <v>0</v>
      </c>
      <c r="FE99">
        <v>0.2</v>
      </c>
      <c r="FF99">
        <v>0</v>
      </c>
      <c r="FG99">
        <v>0</v>
      </c>
      <c r="FH99">
        <v>0</v>
      </c>
      <c r="FI99">
        <v>0</v>
      </c>
      <c r="FJ99">
        <v>0</v>
      </c>
      <c r="FK99">
        <v>0</v>
      </c>
      <c r="FL99">
        <v>0</v>
      </c>
      <c r="FM99">
        <v>49.9</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60.6</v>
      </c>
      <c r="GP99">
        <v>0</v>
      </c>
      <c r="GQ99">
        <v>0</v>
      </c>
      <c r="GR99">
        <v>0</v>
      </c>
      <c r="GS99">
        <v>0</v>
      </c>
      <c r="GT99">
        <v>0</v>
      </c>
      <c r="GU99">
        <v>0</v>
      </c>
      <c r="GV99">
        <v>0</v>
      </c>
      <c r="GW99">
        <v>0</v>
      </c>
      <c r="GX99">
        <v>0</v>
      </c>
      <c r="GY99">
        <v>0</v>
      </c>
      <c r="GZ99">
        <v>0</v>
      </c>
      <c r="HA99">
        <v>0</v>
      </c>
      <c r="HB99">
        <v>0</v>
      </c>
      <c r="HC99">
        <v>0</v>
      </c>
    </row>
    <row r="100" spans="9:211">
      <c r="J100" t="s">
        <v>15</v>
      </c>
      <c r="K100">
        <v>7</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6.9</v>
      </c>
      <c r="EB100">
        <v>0</v>
      </c>
      <c r="EC100">
        <v>0</v>
      </c>
      <c r="ED100">
        <v>0</v>
      </c>
      <c r="EE100">
        <v>0</v>
      </c>
      <c r="EF100">
        <v>0</v>
      </c>
      <c r="EG100">
        <v>0</v>
      </c>
      <c r="EH100">
        <v>0</v>
      </c>
      <c r="EI100">
        <v>0</v>
      </c>
      <c r="EJ100">
        <v>0</v>
      </c>
      <c r="EK100">
        <v>0</v>
      </c>
      <c r="EL100">
        <v>0</v>
      </c>
      <c r="EM100">
        <v>0</v>
      </c>
      <c r="EN100">
        <v>0</v>
      </c>
      <c r="EO100">
        <v>0</v>
      </c>
      <c r="EP100">
        <v>34</v>
      </c>
      <c r="EQ100">
        <v>0</v>
      </c>
      <c r="ER100">
        <v>0</v>
      </c>
      <c r="ES100">
        <v>0</v>
      </c>
      <c r="ET100">
        <v>0</v>
      </c>
      <c r="EU100">
        <v>0</v>
      </c>
      <c r="EV100">
        <v>0</v>
      </c>
      <c r="EW100">
        <v>0</v>
      </c>
      <c r="EX100">
        <v>0</v>
      </c>
      <c r="EY100">
        <v>0</v>
      </c>
      <c r="EZ100">
        <v>0</v>
      </c>
      <c r="FA100">
        <v>0</v>
      </c>
      <c r="FB100">
        <v>0</v>
      </c>
      <c r="FC100">
        <v>0</v>
      </c>
      <c r="FD100">
        <v>0</v>
      </c>
      <c r="FE100">
        <v>26.7</v>
      </c>
      <c r="FF100">
        <v>0</v>
      </c>
      <c r="FG100">
        <v>0</v>
      </c>
      <c r="FH100">
        <v>0</v>
      </c>
      <c r="FI100">
        <v>0</v>
      </c>
      <c r="FJ100">
        <v>0</v>
      </c>
      <c r="FK100">
        <v>0</v>
      </c>
      <c r="FL100">
        <v>0</v>
      </c>
      <c r="FM100">
        <v>0</v>
      </c>
      <c r="FN100">
        <v>0</v>
      </c>
      <c r="FO100">
        <v>0</v>
      </c>
      <c r="FP100">
        <v>0</v>
      </c>
      <c r="FQ100">
        <v>0</v>
      </c>
      <c r="FR100">
        <v>0</v>
      </c>
      <c r="FS100">
        <v>0</v>
      </c>
      <c r="FT100">
        <v>49.8</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19</v>
      </c>
    </row>
    <row r="101" spans="9:211">
      <c r="I101" t="s">
        <v>16</v>
      </c>
      <c r="J101" t="s">
        <v>16</v>
      </c>
      <c r="K101">
        <v>3</v>
      </c>
      <c r="L101">
        <v>0</v>
      </c>
      <c r="M101">
        <v>0</v>
      </c>
      <c r="N101">
        <v>0</v>
      </c>
      <c r="O101">
        <v>0</v>
      </c>
      <c r="P101">
        <v>109.3</v>
      </c>
      <c r="Q101">
        <v>0</v>
      </c>
      <c r="R101">
        <v>32.5</v>
      </c>
      <c r="S101">
        <v>0</v>
      </c>
      <c r="T101">
        <v>0</v>
      </c>
      <c r="U101">
        <v>624.80000000000007</v>
      </c>
      <c r="V101">
        <v>1587.5</v>
      </c>
      <c r="W101">
        <v>4130</v>
      </c>
      <c r="X101">
        <v>1301.7</v>
      </c>
      <c r="Y101">
        <v>737.4</v>
      </c>
      <c r="Z101">
        <v>97.6</v>
      </c>
      <c r="AA101">
        <v>0</v>
      </c>
      <c r="AB101">
        <v>0</v>
      </c>
      <c r="AC101">
        <v>3514.8</v>
      </c>
      <c r="AD101">
        <v>91.1</v>
      </c>
      <c r="AE101">
        <v>0</v>
      </c>
      <c r="AF101">
        <v>821.9</v>
      </c>
      <c r="AG101">
        <v>2611</v>
      </c>
      <c r="AH101">
        <v>4225.7</v>
      </c>
      <c r="AI101">
        <v>0</v>
      </c>
      <c r="AJ101">
        <v>0</v>
      </c>
      <c r="AK101">
        <v>0</v>
      </c>
      <c r="AL101">
        <v>606.9</v>
      </c>
      <c r="AM101">
        <v>0</v>
      </c>
      <c r="AN101">
        <v>4106.6000000000004</v>
      </c>
      <c r="AO101">
        <v>0</v>
      </c>
      <c r="AP101">
        <v>0</v>
      </c>
      <c r="AQ101">
        <v>3198.6</v>
      </c>
      <c r="AR101">
        <v>3886</v>
      </c>
      <c r="AS101">
        <v>0</v>
      </c>
      <c r="AT101">
        <v>0</v>
      </c>
      <c r="AU101">
        <v>3402</v>
      </c>
      <c r="AV101">
        <v>0</v>
      </c>
      <c r="AW101">
        <v>1035.0999999999999</v>
      </c>
      <c r="AX101">
        <v>4486.5</v>
      </c>
      <c r="AY101">
        <v>0</v>
      </c>
      <c r="AZ101">
        <v>0</v>
      </c>
      <c r="BA101">
        <v>622.1</v>
      </c>
      <c r="BB101">
        <v>0</v>
      </c>
      <c r="BC101">
        <v>394</v>
      </c>
      <c r="BD101">
        <v>0</v>
      </c>
      <c r="BE101">
        <v>1097.7</v>
      </c>
      <c r="BF101">
        <v>0</v>
      </c>
      <c r="BG101">
        <v>10427.799999999999</v>
      </c>
      <c r="BH101">
        <v>0</v>
      </c>
      <c r="BI101">
        <v>0</v>
      </c>
      <c r="BJ101">
        <v>0</v>
      </c>
      <c r="BK101">
        <v>0</v>
      </c>
      <c r="BL101">
        <v>0</v>
      </c>
      <c r="BM101">
        <v>1336.3999999999999</v>
      </c>
      <c r="BN101">
        <v>0</v>
      </c>
      <c r="BO101">
        <v>0</v>
      </c>
      <c r="BP101">
        <v>0</v>
      </c>
      <c r="BQ101">
        <v>1367.6</v>
      </c>
      <c r="BR101">
        <v>0</v>
      </c>
      <c r="BS101">
        <v>0</v>
      </c>
      <c r="BT101">
        <v>0</v>
      </c>
      <c r="BU101">
        <v>0</v>
      </c>
      <c r="BV101">
        <v>0</v>
      </c>
      <c r="BW101">
        <v>0</v>
      </c>
      <c r="BX101">
        <v>0</v>
      </c>
      <c r="BY101">
        <v>0</v>
      </c>
      <c r="BZ101">
        <v>475.1</v>
      </c>
      <c r="CA101">
        <v>0</v>
      </c>
      <c r="CB101">
        <v>0</v>
      </c>
      <c r="CC101">
        <v>0</v>
      </c>
      <c r="CD101">
        <v>0</v>
      </c>
      <c r="CE101">
        <v>0</v>
      </c>
      <c r="CF101">
        <v>0</v>
      </c>
      <c r="CG101">
        <v>0</v>
      </c>
      <c r="CH101">
        <v>0</v>
      </c>
      <c r="CI101">
        <v>0</v>
      </c>
      <c r="CJ101">
        <v>305.3</v>
      </c>
      <c r="CK101">
        <v>0</v>
      </c>
      <c r="CL101">
        <v>0</v>
      </c>
      <c r="CM101">
        <v>0</v>
      </c>
      <c r="CN101">
        <v>0</v>
      </c>
      <c r="CO101">
        <v>0</v>
      </c>
      <c r="CP101">
        <v>0</v>
      </c>
      <c r="CQ101">
        <v>0</v>
      </c>
      <c r="CR101">
        <v>1531.9</v>
      </c>
      <c r="CS101">
        <v>0</v>
      </c>
      <c r="CT101">
        <v>0</v>
      </c>
      <c r="CU101">
        <v>2358.5</v>
      </c>
      <c r="CV101">
        <v>0</v>
      </c>
      <c r="CW101">
        <v>0</v>
      </c>
      <c r="CX101">
        <v>0</v>
      </c>
      <c r="CY101">
        <v>68</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row>
    <row r="102" spans="9:211">
      <c r="J102" t="s">
        <v>16</v>
      </c>
      <c r="K102">
        <v>4</v>
      </c>
      <c r="L102">
        <v>2.2000000000000002</v>
      </c>
      <c r="M102">
        <v>0</v>
      </c>
      <c r="N102">
        <v>5.9</v>
      </c>
      <c r="O102">
        <v>0</v>
      </c>
      <c r="P102">
        <v>3.9</v>
      </c>
      <c r="Q102">
        <v>2.7</v>
      </c>
      <c r="R102">
        <v>4.3</v>
      </c>
      <c r="S102">
        <v>0</v>
      </c>
      <c r="T102">
        <v>10.1</v>
      </c>
      <c r="U102">
        <v>28.6</v>
      </c>
      <c r="V102">
        <v>43</v>
      </c>
      <c r="W102">
        <v>17.399999999999999</v>
      </c>
      <c r="X102">
        <v>1.6</v>
      </c>
      <c r="Y102">
        <v>16.100000000000001</v>
      </c>
      <c r="Z102">
        <v>1</v>
      </c>
      <c r="AA102">
        <v>53.4</v>
      </c>
      <c r="AB102">
        <v>12.5</v>
      </c>
      <c r="AC102">
        <v>53.6</v>
      </c>
      <c r="AD102">
        <v>81</v>
      </c>
      <c r="AE102">
        <v>48.099999999999994</v>
      </c>
      <c r="AF102">
        <v>0</v>
      </c>
      <c r="AG102">
        <v>74.099999999999994</v>
      </c>
      <c r="AH102">
        <v>0</v>
      </c>
      <c r="AI102">
        <v>55.7</v>
      </c>
      <c r="AJ102">
        <v>0</v>
      </c>
      <c r="AK102">
        <v>0</v>
      </c>
      <c r="AL102">
        <v>40.1</v>
      </c>
      <c r="AM102">
        <v>0</v>
      </c>
      <c r="AN102">
        <v>6.9</v>
      </c>
      <c r="AO102">
        <v>0</v>
      </c>
      <c r="AP102">
        <v>0</v>
      </c>
      <c r="AQ102">
        <v>0.2</v>
      </c>
      <c r="AR102">
        <v>0</v>
      </c>
      <c r="AS102">
        <v>26.5</v>
      </c>
      <c r="AT102">
        <v>149.30000000000001</v>
      </c>
      <c r="AU102">
        <v>0</v>
      </c>
      <c r="AV102">
        <v>37.700000000000003</v>
      </c>
      <c r="AW102">
        <v>0</v>
      </c>
      <c r="AX102">
        <v>0</v>
      </c>
      <c r="AY102">
        <v>0</v>
      </c>
      <c r="AZ102">
        <v>0</v>
      </c>
      <c r="BA102">
        <v>0</v>
      </c>
      <c r="BB102">
        <v>0</v>
      </c>
      <c r="BC102">
        <v>0</v>
      </c>
      <c r="BD102">
        <v>0</v>
      </c>
      <c r="BE102">
        <v>0</v>
      </c>
      <c r="BF102">
        <v>0</v>
      </c>
      <c r="BG102">
        <v>0</v>
      </c>
      <c r="BH102">
        <v>0</v>
      </c>
      <c r="BI102">
        <v>82</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row>
    <row r="103" spans="9:211">
      <c r="J103" t="s">
        <v>16</v>
      </c>
      <c r="K103">
        <v>5</v>
      </c>
      <c r="L103">
        <v>0</v>
      </c>
      <c r="M103">
        <v>0</v>
      </c>
      <c r="N103">
        <v>0</v>
      </c>
      <c r="O103">
        <v>0</v>
      </c>
      <c r="P103">
        <v>0</v>
      </c>
      <c r="Q103">
        <v>0</v>
      </c>
      <c r="R103">
        <v>0</v>
      </c>
      <c r="S103">
        <v>0</v>
      </c>
      <c r="T103">
        <v>0</v>
      </c>
      <c r="U103">
        <v>0</v>
      </c>
      <c r="V103">
        <v>0</v>
      </c>
      <c r="W103">
        <v>0</v>
      </c>
      <c r="X103">
        <v>2.5</v>
      </c>
      <c r="Y103">
        <v>0</v>
      </c>
      <c r="Z103">
        <v>0.6</v>
      </c>
      <c r="AA103">
        <v>0</v>
      </c>
      <c r="AB103">
        <v>0.8</v>
      </c>
      <c r="AC103">
        <v>0</v>
      </c>
      <c r="AD103">
        <v>5.8000000000000007</v>
      </c>
      <c r="AE103">
        <v>0</v>
      </c>
      <c r="AF103">
        <v>1.4</v>
      </c>
      <c r="AG103">
        <v>2.2000000000000002</v>
      </c>
      <c r="AH103">
        <v>1.6</v>
      </c>
      <c r="AI103">
        <v>8.4</v>
      </c>
      <c r="AJ103">
        <v>0</v>
      </c>
      <c r="AK103">
        <v>0</v>
      </c>
      <c r="AL103">
        <v>0</v>
      </c>
      <c r="AM103">
        <v>0</v>
      </c>
      <c r="AN103">
        <v>0</v>
      </c>
      <c r="AO103">
        <v>6.2</v>
      </c>
      <c r="AP103">
        <v>0</v>
      </c>
      <c r="AQ103">
        <v>0</v>
      </c>
      <c r="AR103">
        <v>0</v>
      </c>
      <c r="AS103">
        <v>0</v>
      </c>
      <c r="AT103">
        <v>0</v>
      </c>
      <c r="AU103">
        <v>0</v>
      </c>
      <c r="AV103">
        <v>0</v>
      </c>
      <c r="AW103">
        <v>0</v>
      </c>
      <c r="AX103">
        <v>0</v>
      </c>
      <c r="AY103">
        <v>0</v>
      </c>
      <c r="AZ103">
        <v>0</v>
      </c>
      <c r="BA103">
        <v>0</v>
      </c>
      <c r="BB103">
        <v>0</v>
      </c>
      <c r="BC103">
        <v>0</v>
      </c>
      <c r="BD103">
        <v>11.6</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row>
    <row r="104" spans="9:211">
      <c r="J104" t="s">
        <v>16</v>
      </c>
      <c r="K104">
        <v>6</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0.3</v>
      </c>
      <c r="AI104">
        <v>0</v>
      </c>
      <c r="AJ104">
        <v>0</v>
      </c>
      <c r="AK104">
        <v>0</v>
      </c>
      <c r="AL104">
        <v>0</v>
      </c>
      <c r="AM104">
        <v>0</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row>
    <row r="105" spans="9:211">
      <c r="J105" t="s">
        <v>16</v>
      </c>
      <c r="K105">
        <v>7</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row>
    <row r="106" spans="9:211">
      <c r="I106" t="s">
        <v>17</v>
      </c>
      <c r="J106" t="s">
        <v>17</v>
      </c>
      <c r="K106">
        <v>3</v>
      </c>
      <c r="L106">
        <v>0</v>
      </c>
      <c r="M106">
        <v>0</v>
      </c>
      <c r="N106">
        <v>0</v>
      </c>
      <c r="O106">
        <v>0</v>
      </c>
      <c r="P106">
        <v>0</v>
      </c>
      <c r="Q106">
        <v>158.4</v>
      </c>
      <c r="R106">
        <v>0</v>
      </c>
      <c r="S106">
        <v>1289</v>
      </c>
      <c r="T106">
        <v>5253.7</v>
      </c>
      <c r="U106">
        <v>0</v>
      </c>
      <c r="V106">
        <v>0</v>
      </c>
      <c r="W106">
        <v>6923.9000000000005</v>
      </c>
      <c r="X106">
        <v>0</v>
      </c>
      <c r="Y106">
        <v>12831.4</v>
      </c>
      <c r="Z106">
        <v>0</v>
      </c>
      <c r="AA106">
        <v>14499.8</v>
      </c>
      <c r="AB106">
        <v>7478.4</v>
      </c>
      <c r="AC106">
        <v>0</v>
      </c>
      <c r="AD106">
        <v>0</v>
      </c>
      <c r="AE106">
        <v>3191.9</v>
      </c>
      <c r="AF106">
        <v>8837</v>
      </c>
      <c r="AG106">
        <v>40866.199999999997</v>
      </c>
      <c r="AH106">
        <v>0</v>
      </c>
      <c r="AI106">
        <v>1317.9</v>
      </c>
      <c r="AJ106">
        <v>5540.4</v>
      </c>
      <c r="AK106">
        <v>9008.2000000000007</v>
      </c>
      <c r="AL106">
        <v>294.60000000000002</v>
      </c>
      <c r="AM106">
        <v>22280.6</v>
      </c>
      <c r="AN106">
        <v>14728.2</v>
      </c>
      <c r="AO106">
        <v>0</v>
      </c>
      <c r="AP106">
        <v>17166.5</v>
      </c>
      <c r="AQ106">
        <v>24829.699999999997</v>
      </c>
      <c r="AR106">
        <v>3693.6</v>
      </c>
      <c r="AS106">
        <v>0</v>
      </c>
      <c r="AT106">
        <v>0</v>
      </c>
      <c r="AU106">
        <v>10387.6</v>
      </c>
      <c r="AV106">
        <v>17159.7</v>
      </c>
      <c r="AW106">
        <v>17560.099999999999</v>
      </c>
      <c r="AX106">
        <v>12625.5</v>
      </c>
      <c r="AY106">
        <v>0</v>
      </c>
      <c r="AZ106">
        <v>0</v>
      </c>
      <c r="BA106">
        <v>8322.2000000000007</v>
      </c>
      <c r="BB106">
        <v>0</v>
      </c>
      <c r="BC106">
        <v>11589.2</v>
      </c>
      <c r="BD106">
        <v>1412.1</v>
      </c>
      <c r="BE106">
        <v>0</v>
      </c>
      <c r="BF106">
        <v>0</v>
      </c>
      <c r="BG106">
        <v>18179.100000000002</v>
      </c>
      <c r="BH106">
        <v>18985.199999999997</v>
      </c>
      <c r="BI106">
        <v>0</v>
      </c>
      <c r="BJ106">
        <v>0</v>
      </c>
      <c r="BK106">
        <v>0</v>
      </c>
      <c r="BL106">
        <v>15896.4</v>
      </c>
      <c r="BM106">
        <v>0</v>
      </c>
      <c r="BN106">
        <v>0</v>
      </c>
      <c r="BO106">
        <v>13684</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row>
    <row r="107" spans="9:211">
      <c r="J107" t="s">
        <v>17</v>
      </c>
      <c r="K107">
        <v>4</v>
      </c>
      <c r="L107">
        <v>0</v>
      </c>
      <c r="M107">
        <v>0</v>
      </c>
      <c r="N107">
        <v>0</v>
      </c>
      <c r="O107">
        <v>0</v>
      </c>
      <c r="P107">
        <v>110.3</v>
      </c>
      <c r="Q107">
        <v>0</v>
      </c>
      <c r="R107">
        <v>0</v>
      </c>
      <c r="S107">
        <v>594</v>
      </c>
      <c r="T107">
        <v>357.29999999999995</v>
      </c>
      <c r="U107">
        <v>2497.6</v>
      </c>
      <c r="V107">
        <v>11503.7</v>
      </c>
      <c r="W107">
        <v>2831.2000000000003</v>
      </c>
      <c r="X107">
        <v>1204</v>
      </c>
      <c r="Y107">
        <v>117.9</v>
      </c>
      <c r="Z107">
        <v>0</v>
      </c>
      <c r="AA107">
        <v>4779.5</v>
      </c>
      <c r="AB107">
        <v>939</v>
      </c>
      <c r="AC107">
        <v>5287.1</v>
      </c>
      <c r="AD107">
        <v>1532.5</v>
      </c>
      <c r="AE107">
        <v>14894.7</v>
      </c>
      <c r="AF107">
        <v>6297</v>
      </c>
      <c r="AG107">
        <v>0</v>
      </c>
      <c r="AH107">
        <v>0</v>
      </c>
      <c r="AI107">
        <v>6209.8</v>
      </c>
      <c r="AJ107">
        <v>1.2</v>
      </c>
      <c r="AK107">
        <v>7065.2</v>
      </c>
      <c r="AL107">
        <v>18797</v>
      </c>
      <c r="AM107">
        <v>6902</v>
      </c>
      <c r="AN107">
        <v>3358.2</v>
      </c>
      <c r="AO107">
        <v>0</v>
      </c>
      <c r="AP107">
        <v>1243.4000000000001</v>
      </c>
      <c r="AQ107">
        <v>0</v>
      </c>
      <c r="AR107">
        <v>8094.7</v>
      </c>
      <c r="AS107">
        <v>9349</v>
      </c>
      <c r="AT107">
        <v>12023.5</v>
      </c>
      <c r="AU107">
        <v>33.6</v>
      </c>
      <c r="AV107">
        <v>0</v>
      </c>
      <c r="AW107">
        <v>0</v>
      </c>
      <c r="AX107">
        <v>3003.3</v>
      </c>
      <c r="AY107">
        <v>0</v>
      </c>
      <c r="AZ107">
        <v>14808.6</v>
      </c>
      <c r="BA107">
        <v>0</v>
      </c>
      <c r="BB107">
        <v>0</v>
      </c>
      <c r="BC107">
        <v>13123.5</v>
      </c>
      <c r="BD107">
        <v>0</v>
      </c>
      <c r="BE107">
        <v>0</v>
      </c>
      <c r="BF107">
        <v>11.4</v>
      </c>
      <c r="BG107">
        <v>11806.5</v>
      </c>
      <c r="BH107">
        <v>3866.2</v>
      </c>
      <c r="BI107">
        <v>0</v>
      </c>
      <c r="BJ107">
        <v>0</v>
      </c>
      <c r="BK107">
        <v>0</v>
      </c>
      <c r="BL107">
        <v>0</v>
      </c>
      <c r="BM107">
        <v>0</v>
      </c>
      <c r="BN107">
        <v>15658.5</v>
      </c>
      <c r="BO107">
        <v>0</v>
      </c>
      <c r="BP107">
        <v>0</v>
      </c>
      <c r="BQ107">
        <v>13.7</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row>
    <row r="108" spans="9:211">
      <c r="J108" t="s">
        <v>17</v>
      </c>
      <c r="K108">
        <v>5</v>
      </c>
      <c r="L108">
        <v>0.6</v>
      </c>
      <c r="M108">
        <v>0</v>
      </c>
      <c r="N108">
        <v>39.4</v>
      </c>
      <c r="O108">
        <v>18.600000000000001</v>
      </c>
      <c r="P108">
        <v>0</v>
      </c>
      <c r="Q108">
        <v>120.4</v>
      </c>
      <c r="R108">
        <v>18.8</v>
      </c>
      <c r="S108">
        <v>1083.3</v>
      </c>
      <c r="T108">
        <v>9.6</v>
      </c>
      <c r="U108">
        <v>0.3</v>
      </c>
      <c r="V108">
        <v>29.4</v>
      </c>
      <c r="W108">
        <v>354.3</v>
      </c>
      <c r="X108">
        <v>2623.4</v>
      </c>
      <c r="Y108">
        <v>40.6</v>
      </c>
      <c r="Z108">
        <v>0</v>
      </c>
      <c r="AA108">
        <v>2226.4</v>
      </c>
      <c r="AB108">
        <v>0</v>
      </c>
      <c r="AC108">
        <v>1.6</v>
      </c>
      <c r="AD108">
        <v>2287.1</v>
      </c>
      <c r="AE108">
        <v>0</v>
      </c>
      <c r="AF108">
        <v>166.8</v>
      </c>
      <c r="AG108">
        <v>0</v>
      </c>
      <c r="AH108">
        <v>574.4</v>
      </c>
      <c r="AI108">
        <v>4164.3</v>
      </c>
      <c r="AJ108">
        <v>175.4</v>
      </c>
      <c r="AK108">
        <v>0</v>
      </c>
      <c r="AL108">
        <v>71</v>
      </c>
      <c r="AM108">
        <v>351</v>
      </c>
      <c r="AN108">
        <v>0</v>
      </c>
      <c r="AO108">
        <v>0</v>
      </c>
      <c r="AP108">
        <v>0</v>
      </c>
      <c r="AQ108">
        <v>0</v>
      </c>
      <c r="AR108">
        <v>0</v>
      </c>
      <c r="AS108">
        <v>0</v>
      </c>
      <c r="AT108">
        <v>213</v>
      </c>
      <c r="AU108">
        <v>0</v>
      </c>
      <c r="AV108">
        <v>0</v>
      </c>
      <c r="AW108">
        <v>0</v>
      </c>
      <c r="AX108">
        <v>0</v>
      </c>
      <c r="AY108">
        <v>0</v>
      </c>
      <c r="AZ108">
        <v>0</v>
      </c>
      <c r="BA108">
        <v>0</v>
      </c>
      <c r="BB108">
        <v>0</v>
      </c>
      <c r="BC108">
        <v>0</v>
      </c>
      <c r="BD108">
        <v>0</v>
      </c>
      <c r="BE108">
        <v>0</v>
      </c>
      <c r="BF108">
        <v>0</v>
      </c>
      <c r="BG108">
        <v>0</v>
      </c>
      <c r="BH108">
        <v>0</v>
      </c>
      <c r="BI108">
        <v>0</v>
      </c>
      <c r="BJ108">
        <v>0</v>
      </c>
      <c r="BK108">
        <v>180.2</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row>
    <row r="109" spans="9:211">
      <c r="J109" t="s">
        <v>17</v>
      </c>
      <c r="K109">
        <v>6</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row>
    <row r="110" spans="9:211">
      <c r="J110" t="s">
        <v>17</v>
      </c>
      <c r="K110">
        <v>7</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row>
    <row r="111" spans="9:211">
      <c r="I111" t="s">
        <v>18</v>
      </c>
      <c r="J111" t="s">
        <v>18</v>
      </c>
      <c r="K111">
        <v>3</v>
      </c>
      <c r="L111">
        <v>0</v>
      </c>
      <c r="M111">
        <v>0</v>
      </c>
      <c r="N111">
        <v>0</v>
      </c>
      <c r="O111">
        <v>0</v>
      </c>
      <c r="P111">
        <v>0</v>
      </c>
      <c r="Q111">
        <v>87.500000000000014</v>
      </c>
      <c r="R111">
        <v>326.2</v>
      </c>
      <c r="S111">
        <v>216.6</v>
      </c>
      <c r="T111">
        <v>386.29999999999995</v>
      </c>
      <c r="U111">
        <v>2.2999999999999998</v>
      </c>
      <c r="V111">
        <v>1.8</v>
      </c>
      <c r="W111">
        <v>0</v>
      </c>
      <c r="X111">
        <v>215.4</v>
      </c>
      <c r="Y111">
        <v>454.9</v>
      </c>
      <c r="Z111">
        <v>3.7</v>
      </c>
      <c r="AA111">
        <v>1.8</v>
      </c>
      <c r="AB111">
        <v>0</v>
      </c>
      <c r="AC111">
        <v>451.9</v>
      </c>
      <c r="AD111">
        <v>1919.2</v>
      </c>
      <c r="AE111">
        <v>0</v>
      </c>
      <c r="AF111">
        <v>0</v>
      </c>
      <c r="AG111">
        <v>0.4</v>
      </c>
      <c r="AH111">
        <v>490.9</v>
      </c>
      <c r="AI111">
        <v>291.5</v>
      </c>
      <c r="AJ111">
        <v>0</v>
      </c>
      <c r="AK111">
        <v>3.1</v>
      </c>
      <c r="AL111">
        <v>81.899999999999991</v>
      </c>
      <c r="AM111">
        <v>3431.3</v>
      </c>
      <c r="AN111">
        <v>0</v>
      </c>
      <c r="AO111">
        <v>106.1</v>
      </c>
      <c r="AP111">
        <v>0</v>
      </c>
      <c r="AQ111">
        <v>0</v>
      </c>
      <c r="AR111">
        <v>0</v>
      </c>
      <c r="AS111">
        <v>695.7</v>
      </c>
      <c r="AT111">
        <v>323.3</v>
      </c>
      <c r="AU111">
        <v>0</v>
      </c>
      <c r="AV111">
        <v>7337.2000000000007</v>
      </c>
      <c r="AW111">
        <v>0</v>
      </c>
      <c r="AX111">
        <v>0</v>
      </c>
      <c r="AY111">
        <v>0</v>
      </c>
      <c r="AZ111">
        <v>0</v>
      </c>
      <c r="BA111">
        <v>0</v>
      </c>
      <c r="BB111">
        <v>0</v>
      </c>
      <c r="BC111">
        <v>99.9</v>
      </c>
      <c r="BD111">
        <v>0</v>
      </c>
      <c r="BE111">
        <v>0</v>
      </c>
      <c r="BF111">
        <v>8967.7999999999993</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row>
    <row r="112" spans="9:211">
      <c r="J112" t="s">
        <v>18</v>
      </c>
      <c r="K112">
        <v>4</v>
      </c>
      <c r="L112">
        <v>0</v>
      </c>
      <c r="M112">
        <v>0</v>
      </c>
      <c r="N112">
        <v>0</v>
      </c>
      <c r="O112">
        <v>0</v>
      </c>
      <c r="P112">
        <v>0</v>
      </c>
      <c r="Q112">
        <v>0</v>
      </c>
      <c r="R112">
        <v>0</v>
      </c>
      <c r="S112">
        <v>0</v>
      </c>
      <c r="T112">
        <v>0</v>
      </c>
      <c r="U112">
        <v>2.6</v>
      </c>
      <c r="V112">
        <v>0.8</v>
      </c>
      <c r="W112">
        <v>3.4</v>
      </c>
      <c r="X112">
        <v>0.4</v>
      </c>
      <c r="Y112">
        <v>0.8</v>
      </c>
      <c r="Z112">
        <v>0.7</v>
      </c>
      <c r="AA112">
        <v>1</v>
      </c>
      <c r="AB112">
        <v>0</v>
      </c>
      <c r="AC112">
        <v>0</v>
      </c>
      <c r="AD112">
        <v>0</v>
      </c>
      <c r="AE112">
        <v>0</v>
      </c>
      <c r="AF112">
        <v>0</v>
      </c>
      <c r="AG112">
        <v>0</v>
      </c>
      <c r="AH112">
        <v>21.4</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19.2</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row>
    <row r="113" spans="9:211">
      <c r="J113" t="s">
        <v>18</v>
      </c>
      <c r="K113">
        <v>5</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row>
    <row r="114" spans="9:211">
      <c r="J114" t="s">
        <v>18</v>
      </c>
      <c r="K114">
        <v>6</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row>
    <row r="115" spans="9:211">
      <c r="J115" t="s">
        <v>18</v>
      </c>
      <c r="K115">
        <v>7</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row>
    <row r="116" spans="9:211">
      <c r="I116" t="s">
        <v>48</v>
      </c>
      <c r="J116" t="s">
        <v>48</v>
      </c>
      <c r="K116">
        <v>3</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row>
    <row r="117" spans="9:211">
      <c r="J117" t="s">
        <v>48</v>
      </c>
      <c r="K117">
        <v>4</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row>
    <row r="118" spans="9:211">
      <c r="J118" t="s">
        <v>48</v>
      </c>
      <c r="K118">
        <v>5</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row>
    <row r="119" spans="9:211">
      <c r="J119" t="s">
        <v>48</v>
      </c>
      <c r="K119">
        <v>6</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row>
    <row r="120" spans="9:211">
      <c r="J120" t="s">
        <v>48</v>
      </c>
      <c r="K120">
        <v>7</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row>
    <row r="121" spans="9:211">
      <c r="I121" t="s">
        <v>19</v>
      </c>
      <c r="J121" t="s">
        <v>19</v>
      </c>
      <c r="K121">
        <v>3</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6.4</v>
      </c>
      <c r="AH121">
        <v>0</v>
      </c>
      <c r="AI121">
        <v>0</v>
      </c>
      <c r="AJ121">
        <v>0</v>
      </c>
      <c r="AK121">
        <v>0</v>
      </c>
      <c r="AL121">
        <v>0</v>
      </c>
      <c r="AM121">
        <v>0</v>
      </c>
      <c r="AN121">
        <v>0</v>
      </c>
      <c r="AO121">
        <v>0</v>
      </c>
      <c r="AP121">
        <v>0</v>
      </c>
      <c r="AQ121">
        <v>0</v>
      </c>
      <c r="AR121">
        <v>0</v>
      </c>
      <c r="AS121">
        <v>0</v>
      </c>
      <c r="AT121">
        <v>0</v>
      </c>
      <c r="AU121">
        <v>58.9</v>
      </c>
      <c r="AV121">
        <v>0</v>
      </c>
      <c r="AW121">
        <v>0</v>
      </c>
      <c r="AX121">
        <v>0</v>
      </c>
      <c r="AY121">
        <v>0</v>
      </c>
      <c r="AZ121">
        <v>0</v>
      </c>
      <c r="BA121">
        <v>72.2</v>
      </c>
      <c r="BB121">
        <v>0</v>
      </c>
      <c r="BC121">
        <v>0</v>
      </c>
      <c r="BD121">
        <v>62.6</v>
      </c>
      <c r="BE121">
        <v>0</v>
      </c>
      <c r="BF121">
        <v>0</v>
      </c>
      <c r="BG121">
        <v>0</v>
      </c>
      <c r="BH121">
        <v>84.6</v>
      </c>
      <c r="BI121">
        <v>0</v>
      </c>
      <c r="BJ121">
        <v>35.4</v>
      </c>
      <c r="BK121">
        <v>3586.7999999999997</v>
      </c>
      <c r="BL121">
        <v>0</v>
      </c>
      <c r="BM121">
        <v>0</v>
      </c>
      <c r="BN121">
        <v>0</v>
      </c>
      <c r="BO121">
        <v>0</v>
      </c>
      <c r="BP121">
        <v>95.7</v>
      </c>
      <c r="BQ121">
        <v>8210.7000000000007</v>
      </c>
      <c r="BR121">
        <v>0</v>
      </c>
      <c r="BS121">
        <v>307</v>
      </c>
      <c r="BT121">
        <v>697.1</v>
      </c>
      <c r="BU121">
        <v>0</v>
      </c>
      <c r="BV121">
        <v>125.3</v>
      </c>
      <c r="BW121">
        <v>0</v>
      </c>
      <c r="BX121">
        <v>0</v>
      </c>
      <c r="BY121">
        <v>0</v>
      </c>
      <c r="BZ121">
        <v>6288.8</v>
      </c>
      <c r="CA121">
        <v>99.8</v>
      </c>
      <c r="CB121">
        <v>0</v>
      </c>
      <c r="CC121">
        <v>530.29999999999995</v>
      </c>
      <c r="CD121">
        <v>2657.5</v>
      </c>
      <c r="CE121">
        <v>0</v>
      </c>
      <c r="CF121">
        <v>0</v>
      </c>
      <c r="CG121">
        <v>157.30000000000001</v>
      </c>
      <c r="CH121">
        <v>4486.5</v>
      </c>
      <c r="CI121">
        <v>0</v>
      </c>
      <c r="CJ121">
        <v>0</v>
      </c>
      <c r="CK121">
        <v>2647.6</v>
      </c>
      <c r="CL121">
        <v>818.9</v>
      </c>
      <c r="CM121">
        <v>0</v>
      </c>
      <c r="CN121">
        <v>0</v>
      </c>
      <c r="CO121">
        <v>3931.7</v>
      </c>
      <c r="CP121">
        <v>0</v>
      </c>
      <c r="CQ121">
        <v>0</v>
      </c>
      <c r="CR121">
        <v>0</v>
      </c>
      <c r="CS121">
        <v>0</v>
      </c>
      <c r="CT121">
        <v>0</v>
      </c>
      <c r="CU121">
        <v>7259.9000000000005</v>
      </c>
      <c r="CV121">
        <v>7067.2</v>
      </c>
      <c r="CW121">
        <v>0</v>
      </c>
      <c r="CX121">
        <v>7686.9</v>
      </c>
      <c r="CY121">
        <v>0</v>
      </c>
      <c r="CZ121">
        <v>0</v>
      </c>
      <c r="DA121">
        <v>0</v>
      </c>
      <c r="DB121">
        <v>0</v>
      </c>
      <c r="DC121">
        <v>0</v>
      </c>
      <c r="DD121">
        <v>0</v>
      </c>
      <c r="DE121">
        <v>0</v>
      </c>
      <c r="DF121">
        <v>16654.800000000003</v>
      </c>
      <c r="DG121">
        <v>0</v>
      </c>
      <c r="DH121">
        <v>2263.1999999999998</v>
      </c>
      <c r="DI121">
        <v>10858</v>
      </c>
      <c r="DJ121">
        <v>0</v>
      </c>
      <c r="DK121">
        <v>0</v>
      </c>
      <c r="DL121">
        <v>0</v>
      </c>
      <c r="DM121">
        <v>0</v>
      </c>
      <c r="DN121">
        <v>0</v>
      </c>
      <c r="DO121">
        <v>15243.7</v>
      </c>
      <c r="DP121">
        <v>0</v>
      </c>
      <c r="DQ121">
        <v>10383.4</v>
      </c>
      <c r="DR121">
        <v>0</v>
      </c>
      <c r="DS121">
        <v>0</v>
      </c>
      <c r="DT121">
        <v>0</v>
      </c>
      <c r="DU121">
        <v>0</v>
      </c>
      <c r="DV121">
        <v>8562.7000000000007</v>
      </c>
      <c r="DW121">
        <v>17206.5</v>
      </c>
      <c r="DX121">
        <v>0</v>
      </c>
      <c r="DY121">
        <v>0</v>
      </c>
      <c r="DZ121">
        <v>0</v>
      </c>
      <c r="EA121">
        <v>0</v>
      </c>
      <c r="EB121">
        <v>0</v>
      </c>
      <c r="EC121">
        <v>0</v>
      </c>
      <c r="ED121">
        <v>0</v>
      </c>
      <c r="EE121">
        <v>0</v>
      </c>
      <c r="EF121">
        <v>12145.7</v>
      </c>
      <c r="EG121">
        <v>17763.2</v>
      </c>
      <c r="EH121">
        <v>0</v>
      </c>
      <c r="EI121">
        <v>0</v>
      </c>
      <c r="EJ121">
        <v>14376.2</v>
      </c>
      <c r="EK121">
        <v>0</v>
      </c>
      <c r="EL121">
        <v>0</v>
      </c>
      <c r="EM121">
        <v>0</v>
      </c>
      <c r="EN121">
        <v>8141.4</v>
      </c>
      <c r="EO121">
        <v>0</v>
      </c>
      <c r="EP121">
        <v>0</v>
      </c>
      <c r="EQ121">
        <v>0</v>
      </c>
      <c r="ER121">
        <v>10601.9</v>
      </c>
      <c r="ES121">
        <v>15260.3</v>
      </c>
      <c r="ET121">
        <v>32970.699999999997</v>
      </c>
      <c r="EU121">
        <v>0</v>
      </c>
      <c r="EV121">
        <v>0</v>
      </c>
      <c r="EW121">
        <v>0</v>
      </c>
      <c r="EX121">
        <v>0</v>
      </c>
      <c r="EY121">
        <v>1928.8</v>
      </c>
      <c r="EZ121">
        <v>11323.6</v>
      </c>
      <c r="FA121">
        <v>0</v>
      </c>
      <c r="FB121">
        <v>0</v>
      </c>
      <c r="FC121">
        <v>25552.5</v>
      </c>
      <c r="FD121">
        <v>0</v>
      </c>
      <c r="FE121">
        <v>0</v>
      </c>
      <c r="FF121">
        <v>16204.8</v>
      </c>
      <c r="FG121">
        <v>13114.7</v>
      </c>
      <c r="FH121">
        <v>0</v>
      </c>
      <c r="FI121">
        <v>0</v>
      </c>
      <c r="FJ121">
        <v>4486.8999999999996</v>
      </c>
      <c r="FK121">
        <v>0</v>
      </c>
      <c r="FL121">
        <v>34822.9</v>
      </c>
      <c r="FM121">
        <v>0</v>
      </c>
      <c r="FN121">
        <v>0</v>
      </c>
      <c r="FO121">
        <v>0</v>
      </c>
      <c r="FP121">
        <v>11596.9</v>
      </c>
      <c r="FQ121">
        <v>6801</v>
      </c>
      <c r="FR121">
        <v>0</v>
      </c>
      <c r="FS121">
        <v>0</v>
      </c>
      <c r="FT121">
        <v>0</v>
      </c>
      <c r="FU121">
        <v>37335.9</v>
      </c>
      <c r="FV121">
        <v>10391.299999999999</v>
      </c>
      <c r="FW121">
        <v>0</v>
      </c>
      <c r="FX121">
        <v>0</v>
      </c>
      <c r="FY121">
        <v>0</v>
      </c>
      <c r="FZ121">
        <v>0</v>
      </c>
      <c r="GA121">
        <v>0</v>
      </c>
      <c r="GB121">
        <v>0</v>
      </c>
      <c r="GC121">
        <v>11378.2</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row>
    <row r="122" spans="9:211">
      <c r="J122" t="s">
        <v>19</v>
      </c>
      <c r="K122">
        <v>4</v>
      </c>
      <c r="L122">
        <v>0</v>
      </c>
      <c r="M122">
        <v>0</v>
      </c>
      <c r="N122">
        <v>0</v>
      </c>
      <c r="O122">
        <v>0</v>
      </c>
      <c r="P122">
        <v>0</v>
      </c>
      <c r="Q122">
        <v>0</v>
      </c>
      <c r="R122">
        <v>0</v>
      </c>
      <c r="S122">
        <v>0</v>
      </c>
      <c r="T122">
        <v>0</v>
      </c>
      <c r="U122">
        <v>0</v>
      </c>
      <c r="V122">
        <v>0</v>
      </c>
      <c r="W122">
        <v>0</v>
      </c>
      <c r="X122">
        <v>0</v>
      </c>
      <c r="Y122">
        <v>0</v>
      </c>
      <c r="Z122">
        <v>0</v>
      </c>
      <c r="AA122">
        <v>0</v>
      </c>
      <c r="AB122">
        <v>4.0999999999999996</v>
      </c>
      <c r="AC122">
        <v>0</v>
      </c>
      <c r="AD122">
        <v>0</v>
      </c>
      <c r="AE122">
        <v>0</v>
      </c>
      <c r="AF122">
        <v>0</v>
      </c>
      <c r="AG122">
        <v>0</v>
      </c>
      <c r="AH122">
        <v>0</v>
      </c>
      <c r="AI122">
        <v>0</v>
      </c>
      <c r="AJ122">
        <v>0</v>
      </c>
      <c r="AK122">
        <v>0</v>
      </c>
      <c r="AL122">
        <v>0</v>
      </c>
      <c r="AM122">
        <v>0</v>
      </c>
      <c r="AN122">
        <v>17.600000000000001</v>
      </c>
      <c r="AO122">
        <v>7.3</v>
      </c>
      <c r="AP122">
        <v>0</v>
      </c>
      <c r="AQ122">
        <v>0</v>
      </c>
      <c r="AR122">
        <v>0</v>
      </c>
      <c r="AS122">
        <v>0</v>
      </c>
      <c r="AT122">
        <v>0</v>
      </c>
      <c r="AU122">
        <v>0</v>
      </c>
      <c r="AV122">
        <v>0</v>
      </c>
      <c r="AW122">
        <v>26.1</v>
      </c>
      <c r="AX122">
        <v>0</v>
      </c>
      <c r="AY122">
        <v>0</v>
      </c>
      <c r="AZ122">
        <v>25.4</v>
      </c>
      <c r="BA122">
        <v>0</v>
      </c>
      <c r="BB122">
        <v>0</v>
      </c>
      <c r="BC122">
        <v>0</v>
      </c>
      <c r="BD122">
        <v>0</v>
      </c>
      <c r="BE122">
        <v>96</v>
      </c>
      <c r="BF122">
        <v>0</v>
      </c>
      <c r="BG122">
        <v>39.299999999999997</v>
      </c>
      <c r="BH122">
        <v>0</v>
      </c>
      <c r="BI122">
        <v>0</v>
      </c>
      <c r="BJ122">
        <v>8511.2000000000007</v>
      </c>
      <c r="BK122">
        <v>0</v>
      </c>
      <c r="BL122">
        <v>0</v>
      </c>
      <c r="BM122">
        <v>0</v>
      </c>
      <c r="BN122">
        <v>0</v>
      </c>
      <c r="BO122">
        <v>61.5</v>
      </c>
      <c r="BP122">
        <v>0</v>
      </c>
      <c r="BQ122">
        <v>12028</v>
      </c>
      <c r="BR122">
        <v>0</v>
      </c>
      <c r="BS122">
        <v>0</v>
      </c>
      <c r="BT122">
        <v>0</v>
      </c>
      <c r="BU122">
        <v>0</v>
      </c>
      <c r="BV122">
        <v>0</v>
      </c>
      <c r="BW122">
        <v>14483.300000000001</v>
      </c>
      <c r="BX122">
        <v>718.8</v>
      </c>
      <c r="BY122">
        <v>0</v>
      </c>
      <c r="BZ122">
        <v>0</v>
      </c>
      <c r="CA122">
        <v>61.6</v>
      </c>
      <c r="CB122">
        <v>0</v>
      </c>
      <c r="CC122">
        <v>11946.8</v>
      </c>
      <c r="CD122">
        <v>18152.7</v>
      </c>
      <c r="CE122">
        <v>0</v>
      </c>
      <c r="CF122">
        <v>0</v>
      </c>
      <c r="CG122">
        <v>0</v>
      </c>
      <c r="CH122">
        <v>875.5</v>
      </c>
      <c r="CI122">
        <v>0</v>
      </c>
      <c r="CJ122">
        <v>0</v>
      </c>
      <c r="CK122">
        <v>0</v>
      </c>
      <c r="CL122">
        <v>0</v>
      </c>
      <c r="CM122">
        <v>0</v>
      </c>
      <c r="CN122">
        <v>3541.7</v>
      </c>
      <c r="CO122">
        <v>9252.2999999999993</v>
      </c>
      <c r="CP122">
        <v>93</v>
      </c>
      <c r="CQ122">
        <v>0</v>
      </c>
      <c r="CR122">
        <v>29497</v>
      </c>
      <c r="CS122">
        <v>0</v>
      </c>
      <c r="CT122">
        <v>0</v>
      </c>
      <c r="CU122">
        <v>1082.9000000000001</v>
      </c>
      <c r="CV122">
        <v>0</v>
      </c>
      <c r="CW122">
        <v>0</v>
      </c>
      <c r="CX122">
        <v>0</v>
      </c>
      <c r="CY122">
        <v>4552.8999999999996</v>
      </c>
      <c r="CZ122">
        <v>0</v>
      </c>
      <c r="DA122">
        <v>0</v>
      </c>
      <c r="DB122">
        <v>0</v>
      </c>
      <c r="DC122">
        <v>0</v>
      </c>
      <c r="DD122">
        <v>0</v>
      </c>
      <c r="DE122">
        <v>6343.7000000000007</v>
      </c>
      <c r="DF122">
        <v>5625.5</v>
      </c>
      <c r="DG122">
        <v>0</v>
      </c>
      <c r="DH122">
        <v>0</v>
      </c>
      <c r="DI122">
        <v>20728.099999999999</v>
      </c>
      <c r="DJ122">
        <v>0</v>
      </c>
      <c r="DK122">
        <v>0</v>
      </c>
      <c r="DL122">
        <v>0</v>
      </c>
      <c r="DM122">
        <v>4025.4</v>
      </c>
      <c r="DN122">
        <v>0</v>
      </c>
      <c r="DO122">
        <v>9546.4</v>
      </c>
      <c r="DP122">
        <v>0</v>
      </c>
      <c r="DQ122">
        <v>0</v>
      </c>
      <c r="DR122">
        <v>0</v>
      </c>
      <c r="DS122">
        <v>0</v>
      </c>
      <c r="DT122">
        <v>0</v>
      </c>
      <c r="DU122">
        <v>0</v>
      </c>
      <c r="DV122">
        <v>0</v>
      </c>
      <c r="DW122">
        <v>11093.9</v>
      </c>
      <c r="DX122">
        <v>0</v>
      </c>
      <c r="DY122">
        <v>0</v>
      </c>
      <c r="DZ122">
        <v>0</v>
      </c>
      <c r="EA122">
        <v>0</v>
      </c>
      <c r="EB122">
        <v>0</v>
      </c>
      <c r="EC122">
        <v>0</v>
      </c>
      <c r="ED122">
        <v>22712.2</v>
      </c>
      <c r="EE122">
        <v>2340.4</v>
      </c>
      <c r="EF122">
        <v>0</v>
      </c>
      <c r="EG122">
        <v>0</v>
      </c>
      <c r="EH122">
        <v>12995.5</v>
      </c>
      <c r="EI122">
        <v>0</v>
      </c>
      <c r="EJ122">
        <v>0</v>
      </c>
      <c r="EK122">
        <v>15568.6</v>
      </c>
      <c r="EL122">
        <v>0</v>
      </c>
      <c r="EM122">
        <v>0</v>
      </c>
      <c r="EN122">
        <v>0</v>
      </c>
      <c r="EO122">
        <v>0</v>
      </c>
      <c r="EP122">
        <v>4188.8</v>
      </c>
      <c r="EQ122">
        <v>0</v>
      </c>
      <c r="ER122">
        <v>0</v>
      </c>
      <c r="ES122">
        <v>10064</v>
      </c>
      <c r="ET122">
        <v>0</v>
      </c>
      <c r="EU122">
        <v>19209.3</v>
      </c>
      <c r="EV122">
        <v>0</v>
      </c>
      <c r="EW122">
        <v>5565.8</v>
      </c>
      <c r="EX122">
        <v>29910.6</v>
      </c>
      <c r="EY122">
        <v>0</v>
      </c>
      <c r="EZ122">
        <v>0</v>
      </c>
      <c r="FA122">
        <v>0</v>
      </c>
      <c r="FB122">
        <v>5691.6</v>
      </c>
      <c r="FC122">
        <v>29713.200000000001</v>
      </c>
      <c r="FD122">
        <v>0</v>
      </c>
      <c r="FE122">
        <v>0</v>
      </c>
      <c r="FF122">
        <v>0</v>
      </c>
      <c r="FG122">
        <v>0</v>
      </c>
      <c r="FH122">
        <v>7997.1</v>
      </c>
      <c r="FI122">
        <v>0</v>
      </c>
      <c r="FJ122">
        <v>0</v>
      </c>
      <c r="FK122">
        <v>10566.8</v>
      </c>
      <c r="FL122">
        <v>31617.7</v>
      </c>
      <c r="FM122">
        <v>0</v>
      </c>
      <c r="FN122">
        <v>0</v>
      </c>
      <c r="FO122">
        <v>8544.1</v>
      </c>
      <c r="FP122">
        <v>0</v>
      </c>
      <c r="FQ122">
        <v>14703.2</v>
      </c>
      <c r="FR122">
        <v>0</v>
      </c>
      <c r="FS122">
        <v>0</v>
      </c>
      <c r="FT122">
        <v>0</v>
      </c>
      <c r="FU122">
        <v>0</v>
      </c>
      <c r="FV122">
        <v>49108.4</v>
      </c>
      <c r="FW122">
        <v>13276.2</v>
      </c>
      <c r="FX122">
        <v>0</v>
      </c>
      <c r="FY122">
        <v>0</v>
      </c>
      <c r="FZ122">
        <v>0</v>
      </c>
      <c r="GA122">
        <v>0</v>
      </c>
      <c r="GB122">
        <v>0</v>
      </c>
      <c r="GC122">
        <v>16019</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row>
    <row r="123" spans="9:211">
      <c r="J123" t="s">
        <v>19</v>
      </c>
      <c r="K123">
        <v>5</v>
      </c>
      <c r="L123">
        <v>0</v>
      </c>
      <c r="M123">
        <v>0</v>
      </c>
      <c r="N123">
        <v>0</v>
      </c>
      <c r="O123">
        <v>0</v>
      </c>
      <c r="P123">
        <v>0</v>
      </c>
      <c r="Q123">
        <v>0</v>
      </c>
      <c r="R123">
        <v>0</v>
      </c>
      <c r="S123">
        <v>0</v>
      </c>
      <c r="T123">
        <v>0</v>
      </c>
      <c r="U123">
        <v>0</v>
      </c>
      <c r="V123">
        <v>0</v>
      </c>
      <c r="W123">
        <v>2070</v>
      </c>
      <c r="X123">
        <v>0</v>
      </c>
      <c r="Y123">
        <v>0</v>
      </c>
      <c r="Z123">
        <v>0</v>
      </c>
      <c r="AA123">
        <v>53.4</v>
      </c>
      <c r="AB123">
        <v>0</v>
      </c>
      <c r="AC123">
        <v>44.1</v>
      </c>
      <c r="AD123">
        <v>0</v>
      </c>
      <c r="AE123">
        <v>2074.6</v>
      </c>
      <c r="AF123">
        <v>439.8</v>
      </c>
      <c r="AG123">
        <v>0</v>
      </c>
      <c r="AH123">
        <v>1322.9</v>
      </c>
      <c r="AI123">
        <v>12.7</v>
      </c>
      <c r="AJ123">
        <v>0</v>
      </c>
      <c r="AK123">
        <v>3131.8</v>
      </c>
      <c r="AL123">
        <v>0</v>
      </c>
      <c r="AM123">
        <v>12.7</v>
      </c>
      <c r="AN123">
        <v>1956.8</v>
      </c>
      <c r="AO123">
        <v>2041.8</v>
      </c>
      <c r="AP123">
        <v>2147.5</v>
      </c>
      <c r="AQ123">
        <v>966.90000000000009</v>
      </c>
      <c r="AR123">
        <v>176</v>
      </c>
      <c r="AS123">
        <v>3177.7</v>
      </c>
      <c r="AT123">
        <v>6.9</v>
      </c>
      <c r="AU123">
        <v>2736.3</v>
      </c>
      <c r="AV123">
        <v>2411.4</v>
      </c>
      <c r="AW123">
        <v>2185.2999999999997</v>
      </c>
      <c r="AX123">
        <v>0</v>
      </c>
      <c r="AY123">
        <v>4362.8</v>
      </c>
      <c r="AZ123">
        <v>0</v>
      </c>
      <c r="BA123">
        <v>2926.9</v>
      </c>
      <c r="BB123">
        <v>0</v>
      </c>
      <c r="BC123">
        <v>0</v>
      </c>
      <c r="BD123">
        <v>0</v>
      </c>
      <c r="BE123">
        <v>0</v>
      </c>
      <c r="BF123">
        <v>2424.1</v>
      </c>
      <c r="BG123">
        <v>1220.8</v>
      </c>
      <c r="BH123">
        <v>3508.8999999999996</v>
      </c>
      <c r="BI123">
        <v>4495.1000000000004</v>
      </c>
      <c r="BJ123">
        <v>4061.8</v>
      </c>
      <c r="BK123">
        <v>0</v>
      </c>
      <c r="BL123">
        <v>0</v>
      </c>
      <c r="BM123">
        <v>0</v>
      </c>
      <c r="BN123">
        <v>0</v>
      </c>
      <c r="BO123">
        <v>4770.1000000000004</v>
      </c>
      <c r="BP123">
        <v>1906.3</v>
      </c>
      <c r="BQ123">
        <v>609.6</v>
      </c>
      <c r="BR123">
        <v>10371.6</v>
      </c>
      <c r="BS123">
        <v>5790</v>
      </c>
      <c r="BT123">
        <v>0</v>
      </c>
      <c r="BU123">
        <v>0</v>
      </c>
      <c r="BV123">
        <v>0</v>
      </c>
      <c r="BW123">
        <v>0</v>
      </c>
      <c r="BX123">
        <v>0</v>
      </c>
      <c r="BY123">
        <v>0</v>
      </c>
      <c r="BZ123">
        <v>0</v>
      </c>
      <c r="CA123">
        <v>0</v>
      </c>
      <c r="CB123">
        <v>0</v>
      </c>
      <c r="CC123">
        <v>0</v>
      </c>
      <c r="CD123">
        <v>10045.6</v>
      </c>
      <c r="CE123">
        <v>447.6</v>
      </c>
      <c r="CF123">
        <v>12269.9</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row>
    <row r="124" spans="9:211">
      <c r="J124" t="s">
        <v>19</v>
      </c>
      <c r="K124">
        <v>6</v>
      </c>
      <c r="L124">
        <v>0</v>
      </c>
      <c r="M124">
        <v>0</v>
      </c>
      <c r="N124">
        <v>0</v>
      </c>
      <c r="O124">
        <v>0</v>
      </c>
      <c r="P124">
        <v>0</v>
      </c>
      <c r="Q124">
        <v>0</v>
      </c>
      <c r="R124">
        <v>0</v>
      </c>
      <c r="S124">
        <v>0</v>
      </c>
      <c r="T124">
        <v>0</v>
      </c>
      <c r="U124">
        <v>0</v>
      </c>
      <c r="V124">
        <v>26.8</v>
      </c>
      <c r="W124">
        <v>0</v>
      </c>
      <c r="X124">
        <v>0</v>
      </c>
      <c r="Y124">
        <v>0</v>
      </c>
      <c r="Z124">
        <v>288.40000000000003</v>
      </c>
      <c r="AA124">
        <v>1.4</v>
      </c>
      <c r="AB124">
        <v>0</v>
      </c>
      <c r="AC124">
        <v>1.3</v>
      </c>
      <c r="AD124">
        <v>0</v>
      </c>
      <c r="AE124">
        <v>0</v>
      </c>
      <c r="AF124">
        <v>61.4</v>
      </c>
      <c r="AG124">
        <v>6.6</v>
      </c>
      <c r="AH124">
        <v>1.6</v>
      </c>
      <c r="AI124">
        <v>241.89999999999998</v>
      </c>
      <c r="AJ124">
        <v>79.900000000000006</v>
      </c>
      <c r="AK124">
        <v>291.5</v>
      </c>
      <c r="AL124">
        <v>0</v>
      </c>
      <c r="AM124">
        <v>0</v>
      </c>
      <c r="AN124">
        <v>15.8</v>
      </c>
      <c r="AO124">
        <v>87.2</v>
      </c>
      <c r="AP124">
        <v>133.5</v>
      </c>
      <c r="AQ124">
        <v>5.6</v>
      </c>
      <c r="AR124">
        <v>3</v>
      </c>
      <c r="AS124">
        <v>16.899999999999999</v>
      </c>
      <c r="AT124">
        <v>14.4</v>
      </c>
      <c r="AU124">
        <v>0</v>
      </c>
      <c r="AV124">
        <v>797.40000000000009</v>
      </c>
      <c r="AW124">
        <v>425.4</v>
      </c>
      <c r="AX124">
        <v>0</v>
      </c>
      <c r="AY124">
        <v>0</v>
      </c>
      <c r="AZ124">
        <v>147.19999999999999</v>
      </c>
      <c r="BA124">
        <v>0</v>
      </c>
      <c r="BB124">
        <v>0</v>
      </c>
      <c r="BC124">
        <v>0</v>
      </c>
      <c r="BD124">
        <v>0</v>
      </c>
      <c r="BE124">
        <v>364.3</v>
      </c>
      <c r="BF124">
        <v>0</v>
      </c>
      <c r="BG124">
        <v>1158.4000000000001</v>
      </c>
      <c r="BH124">
        <v>243.1</v>
      </c>
      <c r="BI124">
        <v>0</v>
      </c>
      <c r="BJ124">
        <v>233.1</v>
      </c>
      <c r="BK124">
        <v>0</v>
      </c>
      <c r="BL124">
        <v>0</v>
      </c>
      <c r="BM124">
        <v>0</v>
      </c>
      <c r="BN124">
        <v>0</v>
      </c>
      <c r="BO124">
        <v>734.4</v>
      </c>
      <c r="BP124">
        <v>1955.6</v>
      </c>
      <c r="BQ124">
        <v>0</v>
      </c>
      <c r="BR124">
        <v>0</v>
      </c>
      <c r="BS124">
        <v>0</v>
      </c>
      <c r="BT124">
        <v>0</v>
      </c>
      <c r="BU124">
        <v>0</v>
      </c>
      <c r="BV124">
        <v>108.2</v>
      </c>
      <c r="BW124">
        <v>0</v>
      </c>
      <c r="BX124">
        <v>0</v>
      </c>
      <c r="BY124">
        <v>0</v>
      </c>
      <c r="BZ124">
        <v>626.20000000000005</v>
      </c>
      <c r="CA124">
        <v>0</v>
      </c>
      <c r="CB124">
        <v>0</v>
      </c>
      <c r="CC124">
        <v>0</v>
      </c>
      <c r="CD124">
        <v>1103.9000000000001</v>
      </c>
      <c r="CE124">
        <v>0</v>
      </c>
      <c r="CF124">
        <v>880.2</v>
      </c>
      <c r="CG124">
        <v>0</v>
      </c>
      <c r="CH124">
        <v>0</v>
      </c>
      <c r="CI124">
        <v>0</v>
      </c>
      <c r="CJ124">
        <v>0</v>
      </c>
      <c r="CK124">
        <v>0</v>
      </c>
      <c r="CL124">
        <v>0</v>
      </c>
      <c r="CM124">
        <v>996.4</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row>
    <row r="125" spans="9:211">
      <c r="J125" t="s">
        <v>19</v>
      </c>
      <c r="K125">
        <v>7</v>
      </c>
      <c r="L125">
        <v>0</v>
      </c>
      <c r="M125">
        <v>0</v>
      </c>
      <c r="N125">
        <v>0</v>
      </c>
      <c r="O125">
        <v>0</v>
      </c>
      <c r="P125">
        <v>0</v>
      </c>
      <c r="Q125">
        <v>0</v>
      </c>
      <c r="R125">
        <v>2.6</v>
      </c>
      <c r="S125">
        <v>0</v>
      </c>
      <c r="T125">
        <v>0</v>
      </c>
      <c r="U125">
        <v>0</v>
      </c>
      <c r="V125">
        <v>0</v>
      </c>
      <c r="W125">
        <v>31.8</v>
      </c>
      <c r="X125">
        <v>4.5999999999999996</v>
      </c>
      <c r="Y125">
        <v>0</v>
      </c>
      <c r="Z125">
        <v>11.1</v>
      </c>
      <c r="AA125">
        <v>21.8</v>
      </c>
      <c r="AB125">
        <v>0</v>
      </c>
      <c r="AC125">
        <v>0</v>
      </c>
      <c r="AD125">
        <v>0</v>
      </c>
      <c r="AE125">
        <v>0</v>
      </c>
      <c r="AF125">
        <v>53.5</v>
      </c>
      <c r="AG125">
        <v>138.19999999999999</v>
      </c>
      <c r="AH125">
        <v>1</v>
      </c>
      <c r="AI125">
        <v>0.9</v>
      </c>
      <c r="AJ125">
        <v>15.9</v>
      </c>
      <c r="AK125">
        <v>103.4</v>
      </c>
      <c r="AL125">
        <v>0.4</v>
      </c>
      <c r="AM125">
        <v>28.4</v>
      </c>
      <c r="AN125">
        <v>0.8</v>
      </c>
      <c r="AO125">
        <v>261.60000000000002</v>
      </c>
      <c r="AP125">
        <v>28.1</v>
      </c>
      <c r="AQ125">
        <v>18.7</v>
      </c>
      <c r="AR125">
        <v>2.6</v>
      </c>
      <c r="AS125">
        <v>1.6</v>
      </c>
      <c r="AT125">
        <v>93.1</v>
      </c>
      <c r="AU125">
        <v>5.8</v>
      </c>
      <c r="AV125">
        <v>154.40000000000003</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82.4</v>
      </c>
      <c r="BR125">
        <v>0</v>
      </c>
      <c r="BS125">
        <v>0</v>
      </c>
      <c r="BT125">
        <v>5.8</v>
      </c>
      <c r="BU125">
        <v>0</v>
      </c>
      <c r="BV125">
        <v>0</v>
      </c>
      <c r="BW125">
        <v>0</v>
      </c>
      <c r="BX125">
        <v>0</v>
      </c>
      <c r="BY125">
        <v>0</v>
      </c>
      <c r="BZ125">
        <v>0</v>
      </c>
      <c r="CA125">
        <v>23.5</v>
      </c>
      <c r="CB125">
        <v>0</v>
      </c>
      <c r="CC125">
        <v>7.2</v>
      </c>
      <c r="CD125">
        <v>0</v>
      </c>
      <c r="CE125">
        <v>0</v>
      </c>
      <c r="CF125">
        <v>0</v>
      </c>
      <c r="CG125">
        <v>0</v>
      </c>
      <c r="CH125">
        <v>0</v>
      </c>
      <c r="CI125">
        <v>0</v>
      </c>
      <c r="CJ125">
        <v>0</v>
      </c>
      <c r="CK125">
        <v>0</v>
      </c>
      <c r="CL125">
        <v>0</v>
      </c>
      <c r="CM125">
        <v>0</v>
      </c>
      <c r="CN125">
        <v>0</v>
      </c>
      <c r="CO125">
        <v>62.6</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row>
    <row r="126" spans="9:211">
      <c r="I126" t="s">
        <v>20</v>
      </c>
      <c r="J126" t="s">
        <v>20</v>
      </c>
      <c r="K126">
        <v>3</v>
      </c>
      <c r="L126">
        <v>0</v>
      </c>
      <c r="M126">
        <v>14.8</v>
      </c>
      <c r="N126">
        <v>142.9</v>
      </c>
      <c r="O126">
        <v>5.8</v>
      </c>
      <c r="P126">
        <v>0</v>
      </c>
      <c r="Q126">
        <v>0</v>
      </c>
      <c r="R126">
        <v>7.4</v>
      </c>
      <c r="S126">
        <v>178.7</v>
      </c>
      <c r="T126">
        <v>0</v>
      </c>
      <c r="U126">
        <v>0</v>
      </c>
      <c r="V126">
        <v>0</v>
      </c>
      <c r="W126">
        <v>0</v>
      </c>
      <c r="X126">
        <v>407.6</v>
      </c>
      <c r="Y126">
        <v>0</v>
      </c>
      <c r="Z126">
        <v>0</v>
      </c>
      <c r="AA126">
        <v>43.8</v>
      </c>
      <c r="AB126">
        <v>0</v>
      </c>
      <c r="AC126">
        <v>0</v>
      </c>
      <c r="AD126">
        <v>0</v>
      </c>
      <c r="AE126">
        <v>1.4</v>
      </c>
      <c r="AF126">
        <v>0</v>
      </c>
      <c r="AG126">
        <v>421.2</v>
      </c>
      <c r="AH126">
        <v>134.69999999999999</v>
      </c>
      <c r="AI126">
        <v>0</v>
      </c>
      <c r="AJ126">
        <v>0</v>
      </c>
      <c r="AK126">
        <v>0.5</v>
      </c>
      <c r="AL126">
        <v>0</v>
      </c>
      <c r="AM126">
        <v>0</v>
      </c>
      <c r="AN126">
        <v>195.5</v>
      </c>
      <c r="AO126">
        <v>28.6</v>
      </c>
      <c r="AP126">
        <v>0</v>
      </c>
      <c r="AQ126">
        <v>0</v>
      </c>
      <c r="AR126">
        <v>0.4</v>
      </c>
      <c r="AS126">
        <v>0</v>
      </c>
      <c r="AT126">
        <v>0</v>
      </c>
      <c r="AU126">
        <v>764.7</v>
      </c>
      <c r="AV126">
        <v>0</v>
      </c>
      <c r="AW126">
        <v>5.5</v>
      </c>
      <c r="AX126">
        <v>0</v>
      </c>
      <c r="AY126">
        <v>0</v>
      </c>
      <c r="AZ126">
        <v>0</v>
      </c>
      <c r="BA126">
        <v>2.4</v>
      </c>
      <c r="BB126">
        <v>0</v>
      </c>
      <c r="BC126">
        <v>0</v>
      </c>
      <c r="BD126">
        <v>0</v>
      </c>
      <c r="BE126">
        <v>0</v>
      </c>
      <c r="BF126">
        <v>230.8</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row>
    <row r="127" spans="9:211">
      <c r="J127" t="s">
        <v>20</v>
      </c>
      <c r="K127">
        <v>4</v>
      </c>
      <c r="L127">
        <v>0</v>
      </c>
      <c r="M127">
        <v>4.8</v>
      </c>
      <c r="N127">
        <v>0</v>
      </c>
      <c r="O127">
        <v>0</v>
      </c>
      <c r="P127">
        <v>10.4</v>
      </c>
      <c r="Q127">
        <v>11.7</v>
      </c>
      <c r="R127">
        <v>0.2</v>
      </c>
      <c r="S127">
        <v>0</v>
      </c>
      <c r="T127">
        <v>0</v>
      </c>
      <c r="U127">
        <v>64.900000000000006</v>
      </c>
      <c r="V127">
        <v>6.8</v>
      </c>
      <c r="W127">
        <v>0</v>
      </c>
      <c r="X127">
        <v>0</v>
      </c>
      <c r="Y127">
        <v>0</v>
      </c>
      <c r="Z127">
        <v>0</v>
      </c>
      <c r="AA127">
        <v>0</v>
      </c>
      <c r="AB127">
        <v>0</v>
      </c>
      <c r="AC127">
        <v>0</v>
      </c>
      <c r="AD127">
        <v>0</v>
      </c>
      <c r="AE127">
        <v>0</v>
      </c>
      <c r="AF127">
        <v>0</v>
      </c>
      <c r="AG127">
        <v>43.2</v>
      </c>
      <c r="AH127">
        <v>53.2</v>
      </c>
      <c r="AI127">
        <v>0</v>
      </c>
      <c r="AJ127">
        <v>0</v>
      </c>
      <c r="AK127">
        <v>0</v>
      </c>
      <c r="AL127">
        <v>0</v>
      </c>
      <c r="AM127">
        <v>0</v>
      </c>
      <c r="AN127">
        <v>0</v>
      </c>
      <c r="AO127">
        <v>0</v>
      </c>
      <c r="AP127">
        <v>101.5</v>
      </c>
      <c r="AQ127">
        <v>0</v>
      </c>
      <c r="AR127">
        <v>0</v>
      </c>
      <c r="AS127">
        <v>0</v>
      </c>
      <c r="AT127">
        <v>0</v>
      </c>
      <c r="AU127">
        <v>0.4</v>
      </c>
      <c r="AV127">
        <v>0</v>
      </c>
      <c r="AW127">
        <v>90.9</v>
      </c>
      <c r="AX127">
        <v>0</v>
      </c>
      <c r="AY127">
        <v>0</v>
      </c>
      <c r="AZ127">
        <v>0</v>
      </c>
      <c r="BA127">
        <v>0</v>
      </c>
      <c r="BB127">
        <v>0</v>
      </c>
      <c r="BC127">
        <v>0</v>
      </c>
      <c r="BD127">
        <v>0</v>
      </c>
      <c r="BE127">
        <v>0</v>
      </c>
      <c r="BF127">
        <v>0</v>
      </c>
      <c r="BG127">
        <v>0</v>
      </c>
      <c r="BH127">
        <v>0</v>
      </c>
      <c r="BI127">
        <v>51.7</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row>
    <row r="128" spans="9:211">
      <c r="J128" t="s">
        <v>20</v>
      </c>
      <c r="K128">
        <v>5</v>
      </c>
      <c r="L128">
        <v>0</v>
      </c>
      <c r="M128">
        <v>0</v>
      </c>
      <c r="N128">
        <v>0</v>
      </c>
      <c r="O128">
        <v>0</v>
      </c>
      <c r="P128">
        <v>0</v>
      </c>
      <c r="Q128">
        <v>0</v>
      </c>
      <c r="R128">
        <v>0</v>
      </c>
      <c r="S128">
        <v>0</v>
      </c>
      <c r="T128">
        <v>0</v>
      </c>
      <c r="U128">
        <v>0</v>
      </c>
      <c r="V128">
        <v>0</v>
      </c>
      <c r="W128">
        <v>0</v>
      </c>
      <c r="X128">
        <v>0</v>
      </c>
      <c r="Y128">
        <v>5.9</v>
      </c>
      <c r="Z128">
        <v>0</v>
      </c>
      <c r="AA128">
        <v>0</v>
      </c>
      <c r="AB128">
        <v>0</v>
      </c>
      <c r="AC128">
        <v>0</v>
      </c>
      <c r="AD128">
        <v>0</v>
      </c>
      <c r="AE128">
        <v>0</v>
      </c>
      <c r="AF128">
        <v>0</v>
      </c>
      <c r="AG128">
        <v>0</v>
      </c>
      <c r="AH128">
        <v>15.9</v>
      </c>
      <c r="AI128">
        <v>0</v>
      </c>
      <c r="AJ128">
        <v>0</v>
      </c>
      <c r="AK128">
        <v>0</v>
      </c>
      <c r="AL128">
        <v>0</v>
      </c>
      <c r="AM128">
        <v>0</v>
      </c>
      <c r="AN128">
        <v>0</v>
      </c>
      <c r="AO128">
        <v>53.5</v>
      </c>
      <c r="AP128">
        <v>0</v>
      </c>
      <c r="AQ128">
        <v>0</v>
      </c>
      <c r="AR128">
        <v>0</v>
      </c>
      <c r="AS128">
        <v>0</v>
      </c>
      <c r="AT128">
        <v>65.599999999999994</v>
      </c>
      <c r="AU128">
        <v>0</v>
      </c>
      <c r="AV128">
        <v>0</v>
      </c>
      <c r="AW128">
        <v>0.4</v>
      </c>
      <c r="AX128">
        <v>0</v>
      </c>
      <c r="AY128">
        <v>0</v>
      </c>
      <c r="AZ128">
        <v>0</v>
      </c>
      <c r="BA128">
        <v>0</v>
      </c>
      <c r="BB128">
        <v>0</v>
      </c>
      <c r="BC128">
        <v>0</v>
      </c>
      <c r="BD128">
        <v>0</v>
      </c>
      <c r="BE128">
        <v>0</v>
      </c>
      <c r="BF128">
        <v>40.700000000000003</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row>
    <row r="129" spans="9:211">
      <c r="J129" t="s">
        <v>20</v>
      </c>
      <c r="K129">
        <v>6</v>
      </c>
      <c r="L129">
        <v>0</v>
      </c>
      <c r="M129">
        <v>0</v>
      </c>
      <c r="N129">
        <v>0</v>
      </c>
      <c r="O129">
        <v>0</v>
      </c>
      <c r="P129">
        <v>0</v>
      </c>
      <c r="Q129">
        <v>0</v>
      </c>
      <c r="R129">
        <v>0</v>
      </c>
      <c r="S129">
        <v>0</v>
      </c>
      <c r="T129">
        <v>0</v>
      </c>
      <c r="U129">
        <v>0</v>
      </c>
      <c r="V129">
        <v>0</v>
      </c>
      <c r="W129">
        <v>0</v>
      </c>
      <c r="X129">
        <v>0</v>
      </c>
      <c r="Y129">
        <v>0</v>
      </c>
      <c r="Z129">
        <v>0</v>
      </c>
      <c r="AA129">
        <v>0</v>
      </c>
      <c r="AB129">
        <v>0</v>
      </c>
      <c r="AC129">
        <v>2.2000000000000002</v>
      </c>
      <c r="AD129">
        <v>0</v>
      </c>
      <c r="AE129">
        <v>0</v>
      </c>
      <c r="AF129">
        <v>0</v>
      </c>
      <c r="AG129">
        <v>0</v>
      </c>
      <c r="AH129">
        <v>0</v>
      </c>
      <c r="AI129">
        <v>0</v>
      </c>
      <c r="AJ129">
        <v>0</v>
      </c>
      <c r="AK129">
        <v>0</v>
      </c>
      <c r="AL129">
        <v>0</v>
      </c>
      <c r="AM129">
        <v>0</v>
      </c>
      <c r="AN129">
        <v>6.8</v>
      </c>
      <c r="AO129">
        <v>0</v>
      </c>
      <c r="AP129">
        <v>0</v>
      </c>
      <c r="AQ129">
        <v>0</v>
      </c>
      <c r="AR129">
        <v>10.5</v>
      </c>
      <c r="AS129">
        <v>0</v>
      </c>
      <c r="AT129">
        <v>0</v>
      </c>
      <c r="AU129">
        <v>14.7</v>
      </c>
      <c r="AV129">
        <v>0</v>
      </c>
      <c r="AW129">
        <v>0</v>
      </c>
      <c r="AX129">
        <v>0</v>
      </c>
      <c r="AY129">
        <v>0</v>
      </c>
      <c r="AZ129">
        <v>0</v>
      </c>
      <c r="BA129">
        <v>0</v>
      </c>
      <c r="BB129">
        <v>0</v>
      </c>
      <c r="BC129">
        <v>0</v>
      </c>
      <c r="BD129">
        <v>13.5</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row>
    <row r="130" spans="9:211">
      <c r="J130" t="s">
        <v>20</v>
      </c>
      <c r="K130">
        <v>7</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0.2</v>
      </c>
      <c r="AH130">
        <v>0</v>
      </c>
      <c r="AI130">
        <v>0</v>
      </c>
      <c r="AJ130">
        <v>0</v>
      </c>
      <c r="AK130">
        <v>0</v>
      </c>
      <c r="AL130">
        <v>0</v>
      </c>
      <c r="AM130">
        <v>0</v>
      </c>
      <c r="AN130">
        <v>0</v>
      </c>
      <c r="AO130">
        <v>2.2000000000000002</v>
      </c>
      <c r="AP130">
        <v>0</v>
      </c>
      <c r="AQ130">
        <v>0</v>
      </c>
      <c r="AR130">
        <v>2.8</v>
      </c>
      <c r="AS130">
        <v>0</v>
      </c>
      <c r="AT130">
        <v>7.9</v>
      </c>
      <c r="AU130">
        <v>0</v>
      </c>
      <c r="AV130">
        <v>0</v>
      </c>
      <c r="AW130">
        <v>0</v>
      </c>
      <c r="AX130">
        <v>0</v>
      </c>
      <c r="AY130">
        <v>0</v>
      </c>
      <c r="AZ130">
        <v>0</v>
      </c>
      <c r="BA130">
        <v>2.8</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row>
    <row r="131" spans="9:211">
      <c r="I131" t="s">
        <v>21</v>
      </c>
      <c r="J131" t="s">
        <v>21</v>
      </c>
      <c r="K131">
        <v>3</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22833.7</v>
      </c>
      <c r="AG131">
        <v>0</v>
      </c>
      <c r="AH131">
        <v>5493.2</v>
      </c>
      <c r="AI131">
        <v>0</v>
      </c>
      <c r="AJ131">
        <v>0</v>
      </c>
      <c r="AK131">
        <v>0</v>
      </c>
      <c r="AL131">
        <v>1046.5999999999999</v>
      </c>
      <c r="AM131">
        <v>7182.6</v>
      </c>
      <c r="AN131">
        <v>0</v>
      </c>
      <c r="AO131">
        <v>0</v>
      </c>
      <c r="AP131">
        <v>29159.1</v>
      </c>
      <c r="AQ131">
        <v>4952.3999999999996</v>
      </c>
      <c r="AR131">
        <v>0</v>
      </c>
      <c r="AS131">
        <v>0</v>
      </c>
      <c r="AT131">
        <v>2844.8</v>
      </c>
      <c r="AU131">
        <v>3750.8</v>
      </c>
      <c r="AV131">
        <v>0</v>
      </c>
      <c r="AW131">
        <v>0</v>
      </c>
      <c r="AX131">
        <v>0</v>
      </c>
      <c r="AY131">
        <v>0</v>
      </c>
      <c r="AZ131">
        <v>30475.9</v>
      </c>
      <c r="BA131">
        <v>0</v>
      </c>
      <c r="BB131">
        <v>3963.8</v>
      </c>
      <c r="BC131">
        <v>0</v>
      </c>
      <c r="BD131">
        <v>0</v>
      </c>
      <c r="BE131">
        <v>8215.7999999999993</v>
      </c>
      <c r="BF131">
        <v>0</v>
      </c>
      <c r="BG131">
        <v>0</v>
      </c>
      <c r="BH131">
        <v>22208.400000000001</v>
      </c>
      <c r="BI131">
        <v>0</v>
      </c>
      <c r="BJ131">
        <v>0</v>
      </c>
      <c r="BK131">
        <v>1924.6</v>
      </c>
      <c r="BL131">
        <v>0</v>
      </c>
      <c r="BM131">
        <v>0</v>
      </c>
      <c r="BN131">
        <v>0</v>
      </c>
      <c r="BO131">
        <v>6436.2</v>
      </c>
      <c r="BP131">
        <v>0</v>
      </c>
      <c r="BQ131">
        <v>503.2</v>
      </c>
      <c r="BR131">
        <v>0</v>
      </c>
      <c r="BS131">
        <v>2085.8000000000002</v>
      </c>
      <c r="BT131">
        <v>0</v>
      </c>
      <c r="BU131">
        <v>0</v>
      </c>
      <c r="BV131">
        <v>19430.5</v>
      </c>
      <c r="BW131">
        <v>0</v>
      </c>
      <c r="BX131">
        <v>0</v>
      </c>
      <c r="BY131">
        <v>0</v>
      </c>
      <c r="BZ131">
        <v>1718.1</v>
      </c>
      <c r="CA131">
        <v>791.2</v>
      </c>
      <c r="CB131">
        <v>0</v>
      </c>
      <c r="CC131">
        <v>0</v>
      </c>
      <c r="CD131">
        <v>0</v>
      </c>
      <c r="CE131">
        <v>0</v>
      </c>
      <c r="CF131">
        <v>1480.4</v>
      </c>
      <c r="CG131">
        <v>3525.5</v>
      </c>
      <c r="CH131">
        <v>0</v>
      </c>
      <c r="CI131">
        <v>1730.4</v>
      </c>
      <c r="CJ131">
        <v>0</v>
      </c>
      <c r="CK131">
        <v>0</v>
      </c>
      <c r="CL131">
        <v>0</v>
      </c>
      <c r="CM131">
        <v>0</v>
      </c>
      <c r="CN131">
        <v>0</v>
      </c>
      <c r="CO131">
        <v>1999</v>
      </c>
      <c r="CP131">
        <v>4286.7</v>
      </c>
      <c r="CQ131">
        <v>2983.8</v>
      </c>
      <c r="CR131">
        <v>0</v>
      </c>
      <c r="CS131">
        <v>0</v>
      </c>
      <c r="CT131">
        <v>0</v>
      </c>
      <c r="CU131">
        <v>0</v>
      </c>
      <c r="CV131">
        <v>0</v>
      </c>
      <c r="CW131">
        <v>0</v>
      </c>
      <c r="CX131">
        <v>1015.8</v>
      </c>
      <c r="CY131">
        <v>0</v>
      </c>
      <c r="CZ131">
        <v>2317.1</v>
      </c>
      <c r="DA131">
        <v>0</v>
      </c>
      <c r="DB131">
        <v>0</v>
      </c>
      <c r="DC131">
        <v>5075</v>
      </c>
      <c r="DD131">
        <v>0</v>
      </c>
      <c r="DE131">
        <v>710.9</v>
      </c>
      <c r="DF131">
        <v>0</v>
      </c>
      <c r="DG131">
        <v>0</v>
      </c>
      <c r="DH131">
        <v>0</v>
      </c>
      <c r="DI131">
        <v>0</v>
      </c>
      <c r="DJ131">
        <v>0</v>
      </c>
      <c r="DK131">
        <v>0</v>
      </c>
      <c r="DL131">
        <v>0</v>
      </c>
      <c r="DM131">
        <v>4276.3</v>
      </c>
      <c r="DN131">
        <v>661.4</v>
      </c>
      <c r="DO131">
        <v>0</v>
      </c>
      <c r="DP131">
        <v>0</v>
      </c>
      <c r="DQ131">
        <v>0</v>
      </c>
      <c r="DR131">
        <v>0</v>
      </c>
      <c r="DS131">
        <v>0</v>
      </c>
      <c r="DT131">
        <v>0</v>
      </c>
      <c r="DU131">
        <v>0</v>
      </c>
      <c r="DV131">
        <v>0</v>
      </c>
      <c r="DW131">
        <v>0</v>
      </c>
      <c r="DX131">
        <v>0</v>
      </c>
      <c r="DY131">
        <v>6796.1</v>
      </c>
      <c r="DZ131">
        <v>0</v>
      </c>
      <c r="EA131">
        <v>0</v>
      </c>
      <c r="EB131">
        <v>0</v>
      </c>
      <c r="EC131">
        <v>0</v>
      </c>
      <c r="ED131">
        <v>0</v>
      </c>
      <c r="EE131">
        <v>0</v>
      </c>
      <c r="EF131">
        <v>0</v>
      </c>
      <c r="EG131">
        <v>3957.1</v>
      </c>
      <c r="EH131">
        <v>0</v>
      </c>
      <c r="EI131">
        <v>0</v>
      </c>
      <c r="EJ131">
        <v>0</v>
      </c>
      <c r="EK131">
        <v>0</v>
      </c>
      <c r="EL131">
        <v>0</v>
      </c>
      <c r="EM131">
        <v>0</v>
      </c>
      <c r="EN131">
        <v>0</v>
      </c>
      <c r="EO131">
        <v>0</v>
      </c>
      <c r="EP131">
        <v>0</v>
      </c>
      <c r="EQ131">
        <v>0</v>
      </c>
      <c r="ER131">
        <v>0</v>
      </c>
      <c r="ES131">
        <v>0</v>
      </c>
      <c r="ET131">
        <v>2978.7</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row>
    <row r="132" spans="9:211">
      <c r="J132" t="s">
        <v>21</v>
      </c>
      <c r="K132">
        <v>4</v>
      </c>
      <c r="L132">
        <v>0</v>
      </c>
      <c r="M132">
        <v>0</v>
      </c>
      <c r="N132">
        <v>0</v>
      </c>
      <c r="O132">
        <v>0</v>
      </c>
      <c r="P132">
        <v>0</v>
      </c>
      <c r="Q132">
        <v>0</v>
      </c>
      <c r="R132">
        <v>0</v>
      </c>
      <c r="S132">
        <v>0</v>
      </c>
      <c r="T132">
        <v>0</v>
      </c>
      <c r="U132">
        <v>0</v>
      </c>
      <c r="V132">
        <v>0</v>
      </c>
      <c r="W132">
        <v>0</v>
      </c>
      <c r="X132">
        <v>0</v>
      </c>
      <c r="Y132">
        <v>473.1</v>
      </c>
      <c r="Z132">
        <v>0</v>
      </c>
      <c r="AA132">
        <v>0</v>
      </c>
      <c r="AB132">
        <v>0</v>
      </c>
      <c r="AC132">
        <v>0</v>
      </c>
      <c r="AD132">
        <v>15347.4</v>
      </c>
      <c r="AE132">
        <v>0</v>
      </c>
      <c r="AF132">
        <v>0</v>
      </c>
      <c r="AG132">
        <v>439</v>
      </c>
      <c r="AH132">
        <v>0</v>
      </c>
      <c r="AI132">
        <v>0</v>
      </c>
      <c r="AJ132">
        <v>0</v>
      </c>
      <c r="AK132">
        <v>1328.2</v>
      </c>
      <c r="AL132">
        <v>0</v>
      </c>
      <c r="AM132">
        <v>0</v>
      </c>
      <c r="AN132">
        <v>6386.4</v>
      </c>
      <c r="AO132">
        <v>28890.400000000001</v>
      </c>
      <c r="AP132">
        <v>0</v>
      </c>
      <c r="AQ132">
        <v>0</v>
      </c>
      <c r="AR132">
        <v>0</v>
      </c>
      <c r="AS132">
        <v>1650.2</v>
      </c>
      <c r="AT132">
        <v>14127.4</v>
      </c>
      <c r="AU132">
        <v>0</v>
      </c>
      <c r="AV132">
        <v>0</v>
      </c>
      <c r="AW132">
        <v>0</v>
      </c>
      <c r="AX132">
        <v>0</v>
      </c>
      <c r="AY132">
        <v>16697.5</v>
      </c>
      <c r="AZ132">
        <v>0</v>
      </c>
      <c r="BA132">
        <v>30489</v>
      </c>
      <c r="BB132">
        <v>0</v>
      </c>
      <c r="BC132">
        <v>0</v>
      </c>
      <c r="BD132">
        <v>1070.4000000000001</v>
      </c>
      <c r="BE132">
        <v>15184.7</v>
      </c>
      <c r="BF132">
        <v>0</v>
      </c>
      <c r="BG132">
        <v>0</v>
      </c>
      <c r="BH132">
        <v>5358.4</v>
      </c>
      <c r="BI132">
        <v>0</v>
      </c>
      <c r="BJ132">
        <v>0</v>
      </c>
      <c r="BK132">
        <v>33173</v>
      </c>
      <c r="BL132">
        <v>0</v>
      </c>
      <c r="BM132">
        <v>20998.799999999999</v>
      </c>
      <c r="BN132">
        <v>6552</v>
      </c>
      <c r="BO132">
        <v>7001.4</v>
      </c>
      <c r="BP132">
        <v>0</v>
      </c>
      <c r="BQ132">
        <v>1740.3</v>
      </c>
      <c r="BR132">
        <v>0</v>
      </c>
      <c r="BS132">
        <v>0</v>
      </c>
      <c r="BT132">
        <v>0</v>
      </c>
      <c r="BU132">
        <v>0</v>
      </c>
      <c r="BV132">
        <v>0</v>
      </c>
      <c r="BW132">
        <v>9729.1</v>
      </c>
      <c r="BX132">
        <v>4124.2</v>
      </c>
      <c r="BY132">
        <v>0</v>
      </c>
      <c r="BZ132">
        <v>28873.200000000001</v>
      </c>
      <c r="CA132">
        <v>0</v>
      </c>
      <c r="CB132">
        <v>0</v>
      </c>
      <c r="CC132">
        <v>0</v>
      </c>
      <c r="CD132">
        <v>0</v>
      </c>
      <c r="CE132">
        <v>0</v>
      </c>
      <c r="CF132">
        <v>0</v>
      </c>
      <c r="CG132">
        <v>8038</v>
      </c>
      <c r="CH132">
        <v>9134.1</v>
      </c>
      <c r="CI132">
        <v>0</v>
      </c>
      <c r="CJ132">
        <v>8188</v>
      </c>
      <c r="CK132">
        <v>0</v>
      </c>
      <c r="CL132">
        <v>0</v>
      </c>
      <c r="CM132">
        <v>0</v>
      </c>
      <c r="CN132">
        <v>0</v>
      </c>
      <c r="CO132">
        <v>0</v>
      </c>
      <c r="CP132">
        <v>0</v>
      </c>
      <c r="CQ132">
        <v>11805.2</v>
      </c>
      <c r="CR132">
        <v>0</v>
      </c>
      <c r="CS132">
        <v>9711.4</v>
      </c>
      <c r="CT132">
        <v>0</v>
      </c>
      <c r="CU132">
        <v>0</v>
      </c>
      <c r="CV132">
        <v>0</v>
      </c>
      <c r="CW132">
        <v>0</v>
      </c>
      <c r="CX132">
        <v>0</v>
      </c>
      <c r="CY132">
        <v>0</v>
      </c>
      <c r="CZ132">
        <v>22705.8</v>
      </c>
      <c r="DA132">
        <v>0</v>
      </c>
      <c r="DB132">
        <v>0</v>
      </c>
      <c r="DC132">
        <v>0</v>
      </c>
      <c r="DD132">
        <v>0</v>
      </c>
      <c r="DE132">
        <v>0</v>
      </c>
      <c r="DF132">
        <v>0</v>
      </c>
      <c r="DG132">
        <v>10705.9</v>
      </c>
      <c r="DH132">
        <v>0</v>
      </c>
      <c r="DI132">
        <v>11158.9</v>
      </c>
      <c r="DJ132">
        <v>0</v>
      </c>
      <c r="DK132">
        <v>0</v>
      </c>
      <c r="DL132">
        <v>0</v>
      </c>
      <c r="DM132">
        <v>0</v>
      </c>
      <c r="DN132">
        <v>0</v>
      </c>
      <c r="DO132">
        <v>0</v>
      </c>
      <c r="DP132">
        <v>0</v>
      </c>
      <c r="DQ132">
        <v>0</v>
      </c>
      <c r="DR132">
        <v>0</v>
      </c>
      <c r="DS132">
        <v>11559.1</v>
      </c>
      <c r="DT132">
        <v>0</v>
      </c>
      <c r="DU132">
        <v>0</v>
      </c>
      <c r="DV132">
        <v>0</v>
      </c>
      <c r="DW132">
        <v>18581.900000000001</v>
      </c>
      <c r="DX132">
        <v>0</v>
      </c>
      <c r="DY132">
        <v>0</v>
      </c>
      <c r="DZ132">
        <v>0</v>
      </c>
      <c r="EA132">
        <v>0</v>
      </c>
      <c r="EB132">
        <v>0</v>
      </c>
      <c r="EC132">
        <v>0</v>
      </c>
      <c r="ED132">
        <v>0</v>
      </c>
      <c r="EE132">
        <v>0</v>
      </c>
      <c r="EF132">
        <v>0</v>
      </c>
      <c r="EG132">
        <v>0</v>
      </c>
      <c r="EH132">
        <v>0</v>
      </c>
      <c r="EI132">
        <v>0</v>
      </c>
      <c r="EJ132">
        <v>15820.2</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row>
    <row r="133" spans="9:211">
      <c r="J133" t="s">
        <v>21</v>
      </c>
      <c r="K133">
        <v>5</v>
      </c>
      <c r="L133">
        <v>0</v>
      </c>
      <c r="M133">
        <v>0</v>
      </c>
      <c r="N133">
        <v>1.8</v>
      </c>
      <c r="O133">
        <v>0</v>
      </c>
      <c r="P133">
        <v>515</v>
      </c>
      <c r="Q133">
        <v>5.6</v>
      </c>
      <c r="R133">
        <v>1724.2</v>
      </c>
      <c r="S133">
        <v>388.7</v>
      </c>
      <c r="T133">
        <v>339.4</v>
      </c>
      <c r="U133">
        <v>0</v>
      </c>
      <c r="V133">
        <v>1072.5999999999999</v>
      </c>
      <c r="W133">
        <v>2242.8000000000002</v>
      </c>
      <c r="X133">
        <v>0</v>
      </c>
      <c r="Y133">
        <v>0</v>
      </c>
      <c r="Z133">
        <v>0</v>
      </c>
      <c r="AA133">
        <v>0</v>
      </c>
      <c r="AB133">
        <v>3948</v>
      </c>
      <c r="AC133">
        <v>0</v>
      </c>
      <c r="AD133">
        <v>0</v>
      </c>
      <c r="AE133">
        <v>0</v>
      </c>
      <c r="AF133">
        <v>464.4</v>
      </c>
      <c r="AG133">
        <v>0</v>
      </c>
      <c r="AH133">
        <v>3501.4</v>
      </c>
      <c r="AI133">
        <v>4061.6</v>
      </c>
      <c r="AJ133">
        <v>0</v>
      </c>
      <c r="AK133">
        <v>0</v>
      </c>
      <c r="AL133">
        <v>8804</v>
      </c>
      <c r="AM133">
        <v>0</v>
      </c>
      <c r="AN133">
        <v>0</v>
      </c>
      <c r="AO133">
        <v>4102.5</v>
      </c>
      <c r="AP133">
        <v>0</v>
      </c>
      <c r="AQ133">
        <v>3059.6</v>
      </c>
      <c r="AR133">
        <v>5552.4</v>
      </c>
      <c r="AS133">
        <v>1073</v>
      </c>
      <c r="AT133">
        <v>10573.4</v>
      </c>
      <c r="AU133">
        <v>4965.6000000000004</v>
      </c>
      <c r="AV133">
        <v>0</v>
      </c>
      <c r="AW133">
        <v>0</v>
      </c>
      <c r="AX133">
        <v>0</v>
      </c>
      <c r="AY133">
        <v>4849.5</v>
      </c>
      <c r="AZ133">
        <v>12504.5</v>
      </c>
      <c r="BA133">
        <v>0</v>
      </c>
      <c r="BB133">
        <v>14732.2</v>
      </c>
      <c r="BC133">
        <v>0</v>
      </c>
      <c r="BD133">
        <v>4271.3</v>
      </c>
      <c r="BE133">
        <v>0</v>
      </c>
      <c r="BF133">
        <v>2472.9</v>
      </c>
      <c r="BG133">
        <v>7818.9</v>
      </c>
      <c r="BH133">
        <v>9096.4</v>
      </c>
      <c r="BI133">
        <v>0</v>
      </c>
      <c r="BJ133">
        <v>0</v>
      </c>
      <c r="BK133">
        <v>0</v>
      </c>
      <c r="BL133">
        <v>0</v>
      </c>
      <c r="BM133">
        <v>9233.4</v>
      </c>
      <c r="BN133">
        <v>8912.2000000000007</v>
      </c>
      <c r="BO133">
        <v>0</v>
      </c>
      <c r="BP133">
        <v>10216.799999999999</v>
      </c>
      <c r="BQ133">
        <v>0</v>
      </c>
      <c r="BR133">
        <v>0</v>
      </c>
      <c r="BS133">
        <v>0</v>
      </c>
      <c r="BT133">
        <v>0</v>
      </c>
      <c r="BU133">
        <v>0</v>
      </c>
      <c r="BV133">
        <v>12143.2</v>
      </c>
      <c r="BW133">
        <v>0</v>
      </c>
      <c r="BX133">
        <v>0</v>
      </c>
      <c r="BY133">
        <v>0</v>
      </c>
      <c r="BZ133">
        <v>0</v>
      </c>
      <c r="CA133">
        <v>0</v>
      </c>
      <c r="CB133">
        <v>2765.2</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row>
    <row r="134" spans="9:211">
      <c r="J134" t="s">
        <v>21</v>
      </c>
      <c r="K134">
        <v>6</v>
      </c>
      <c r="L134">
        <v>0</v>
      </c>
      <c r="M134">
        <v>0</v>
      </c>
      <c r="N134">
        <v>0</v>
      </c>
      <c r="O134">
        <v>0</v>
      </c>
      <c r="P134">
        <v>0</v>
      </c>
      <c r="Q134">
        <v>0</v>
      </c>
      <c r="R134">
        <v>0</v>
      </c>
      <c r="S134">
        <v>3.2</v>
      </c>
      <c r="T134">
        <v>83.6</v>
      </c>
      <c r="U134">
        <v>0</v>
      </c>
      <c r="V134">
        <v>6.8</v>
      </c>
      <c r="W134">
        <v>42.2</v>
      </c>
      <c r="X134">
        <v>0</v>
      </c>
      <c r="Y134">
        <v>0</v>
      </c>
      <c r="Z134">
        <v>0</v>
      </c>
      <c r="AA134">
        <v>0</v>
      </c>
      <c r="AB134">
        <v>0</v>
      </c>
      <c r="AC134">
        <v>0</v>
      </c>
      <c r="AD134">
        <v>0</v>
      </c>
      <c r="AE134">
        <v>0</v>
      </c>
      <c r="AF134">
        <v>0</v>
      </c>
      <c r="AG134">
        <v>0</v>
      </c>
      <c r="AH134">
        <v>0</v>
      </c>
      <c r="AI134">
        <v>176.2</v>
      </c>
      <c r="AJ134">
        <v>0</v>
      </c>
      <c r="AK134">
        <v>0</v>
      </c>
      <c r="AL134">
        <v>0</v>
      </c>
      <c r="AM134">
        <v>0</v>
      </c>
      <c r="AN134">
        <v>166.2</v>
      </c>
      <c r="AO134">
        <v>0</v>
      </c>
      <c r="AP134">
        <v>0</v>
      </c>
      <c r="AQ134">
        <v>0</v>
      </c>
      <c r="AR134">
        <v>465.6</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row>
    <row r="135" spans="9:211">
      <c r="J135" t="s">
        <v>21</v>
      </c>
      <c r="K135">
        <v>7</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row>
    <row r="136" spans="9:211">
      <c r="I136" t="s">
        <v>22</v>
      </c>
      <c r="J136" t="s">
        <v>22</v>
      </c>
      <c r="K136">
        <v>3</v>
      </c>
      <c r="L136">
        <v>0</v>
      </c>
      <c r="M136">
        <v>0</v>
      </c>
      <c r="N136">
        <v>0</v>
      </c>
      <c r="O136">
        <v>0</v>
      </c>
      <c r="P136">
        <v>0</v>
      </c>
      <c r="Q136">
        <v>0</v>
      </c>
      <c r="R136">
        <v>0</v>
      </c>
      <c r="S136">
        <v>0</v>
      </c>
      <c r="T136">
        <v>0</v>
      </c>
      <c r="U136">
        <v>0</v>
      </c>
      <c r="V136">
        <v>0</v>
      </c>
      <c r="W136">
        <v>0</v>
      </c>
      <c r="X136">
        <v>0</v>
      </c>
      <c r="Y136">
        <v>0</v>
      </c>
      <c r="Z136">
        <v>7868.9</v>
      </c>
      <c r="AA136">
        <v>0</v>
      </c>
      <c r="AB136">
        <v>6691</v>
      </c>
      <c r="AC136">
        <v>0</v>
      </c>
      <c r="AD136">
        <v>0</v>
      </c>
      <c r="AE136">
        <v>0</v>
      </c>
      <c r="AF136">
        <v>13025.5</v>
      </c>
      <c r="AG136">
        <v>0</v>
      </c>
      <c r="AH136">
        <v>0</v>
      </c>
      <c r="AI136">
        <v>3219.8</v>
      </c>
      <c r="AJ136">
        <v>0</v>
      </c>
      <c r="AK136">
        <v>14501.2</v>
      </c>
      <c r="AL136">
        <v>0</v>
      </c>
      <c r="AM136">
        <v>0</v>
      </c>
      <c r="AN136">
        <v>0</v>
      </c>
      <c r="AO136">
        <v>0</v>
      </c>
      <c r="AP136">
        <v>20375.3</v>
      </c>
      <c r="AQ136">
        <v>11179.5</v>
      </c>
      <c r="AR136">
        <v>6480.2</v>
      </c>
      <c r="AS136">
        <v>0</v>
      </c>
      <c r="AT136">
        <v>0</v>
      </c>
      <c r="AU136">
        <v>0</v>
      </c>
      <c r="AV136">
        <v>0</v>
      </c>
      <c r="AW136">
        <v>10023.6</v>
      </c>
      <c r="AX136">
        <v>0</v>
      </c>
      <c r="AY136">
        <v>0</v>
      </c>
      <c r="AZ136">
        <v>0</v>
      </c>
      <c r="BA136">
        <v>9558.7999999999993</v>
      </c>
      <c r="BB136">
        <v>11967.5</v>
      </c>
      <c r="BC136">
        <v>0</v>
      </c>
      <c r="BD136">
        <v>28367.1</v>
      </c>
      <c r="BE136">
        <v>0</v>
      </c>
      <c r="BF136">
        <v>5452.6</v>
      </c>
      <c r="BG136">
        <v>0</v>
      </c>
      <c r="BH136">
        <v>0</v>
      </c>
      <c r="BI136">
        <v>0</v>
      </c>
      <c r="BJ136">
        <v>11661.7</v>
      </c>
      <c r="BK136">
        <v>14108.3</v>
      </c>
      <c r="BL136">
        <v>0</v>
      </c>
      <c r="BM136">
        <v>9813.2999999999993</v>
      </c>
      <c r="BN136">
        <v>0</v>
      </c>
      <c r="BO136">
        <v>0</v>
      </c>
      <c r="BP136">
        <v>0</v>
      </c>
      <c r="BQ136">
        <v>0</v>
      </c>
      <c r="BR136">
        <v>33912</v>
      </c>
      <c r="BS136">
        <v>0</v>
      </c>
      <c r="BT136">
        <v>0</v>
      </c>
      <c r="BU136">
        <v>20237.099999999999</v>
      </c>
      <c r="BV136">
        <v>0</v>
      </c>
      <c r="BW136">
        <v>0</v>
      </c>
      <c r="BX136">
        <v>20539.8</v>
      </c>
      <c r="BY136">
        <v>0</v>
      </c>
      <c r="BZ136">
        <v>0</v>
      </c>
      <c r="CA136">
        <v>0</v>
      </c>
      <c r="CB136">
        <v>0</v>
      </c>
      <c r="CC136">
        <v>12281.7</v>
      </c>
      <c r="CD136">
        <v>0</v>
      </c>
      <c r="CE136">
        <v>17273</v>
      </c>
      <c r="CF136">
        <v>0</v>
      </c>
      <c r="CG136">
        <v>0</v>
      </c>
      <c r="CH136">
        <v>0</v>
      </c>
      <c r="CI136">
        <v>20432.3</v>
      </c>
      <c r="CJ136">
        <v>0</v>
      </c>
      <c r="CK136">
        <v>0</v>
      </c>
      <c r="CL136">
        <v>0</v>
      </c>
      <c r="CM136">
        <v>0</v>
      </c>
      <c r="CN136">
        <v>28945</v>
      </c>
      <c r="CO136">
        <v>14292.5</v>
      </c>
      <c r="CP136">
        <v>0</v>
      </c>
      <c r="CQ136">
        <v>0</v>
      </c>
      <c r="CR136">
        <v>0</v>
      </c>
      <c r="CS136">
        <v>7521.7</v>
      </c>
      <c r="CT136">
        <v>0</v>
      </c>
      <c r="CU136">
        <v>26514.9</v>
      </c>
      <c r="CV136">
        <v>0</v>
      </c>
      <c r="CW136">
        <v>0</v>
      </c>
      <c r="CX136">
        <v>0</v>
      </c>
      <c r="CY136">
        <v>0</v>
      </c>
      <c r="CZ136">
        <v>0</v>
      </c>
      <c r="DA136">
        <v>0</v>
      </c>
      <c r="DB136">
        <v>0</v>
      </c>
      <c r="DC136">
        <v>0</v>
      </c>
      <c r="DD136">
        <v>0</v>
      </c>
      <c r="DE136">
        <v>6980</v>
      </c>
      <c r="DF136">
        <v>0</v>
      </c>
      <c r="DG136">
        <v>5692.5</v>
      </c>
      <c r="DH136">
        <v>0</v>
      </c>
      <c r="DI136">
        <v>0</v>
      </c>
      <c r="DJ136">
        <v>0</v>
      </c>
      <c r="DK136">
        <v>0</v>
      </c>
      <c r="DL136">
        <v>18932.599999999999</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row>
    <row r="137" spans="9:211">
      <c r="J137" t="s">
        <v>22</v>
      </c>
      <c r="K137">
        <v>4</v>
      </c>
      <c r="L137">
        <v>0</v>
      </c>
      <c r="M137">
        <v>0</v>
      </c>
      <c r="N137">
        <v>0</v>
      </c>
      <c r="O137">
        <v>0</v>
      </c>
      <c r="P137">
        <v>0</v>
      </c>
      <c r="Q137">
        <v>0</v>
      </c>
      <c r="R137">
        <v>0</v>
      </c>
      <c r="S137">
        <v>0</v>
      </c>
      <c r="T137">
        <v>0</v>
      </c>
      <c r="U137">
        <v>0</v>
      </c>
      <c r="V137">
        <v>410.8</v>
      </c>
      <c r="W137">
        <v>0</v>
      </c>
      <c r="X137">
        <v>0</v>
      </c>
      <c r="Y137">
        <v>0</v>
      </c>
      <c r="Z137">
        <v>0</v>
      </c>
      <c r="AA137">
        <v>0</v>
      </c>
      <c r="AB137">
        <v>2231.8000000000002</v>
      </c>
      <c r="AC137">
        <v>859.6</v>
      </c>
      <c r="AD137">
        <v>15239.6</v>
      </c>
      <c r="AE137">
        <v>0</v>
      </c>
      <c r="AF137">
        <v>0</v>
      </c>
      <c r="AG137">
        <v>0</v>
      </c>
      <c r="AH137">
        <v>0</v>
      </c>
      <c r="AI137">
        <v>2119.8000000000002</v>
      </c>
      <c r="AJ137">
        <v>0</v>
      </c>
      <c r="AK137">
        <v>0</v>
      </c>
      <c r="AL137">
        <v>0</v>
      </c>
      <c r="AM137">
        <v>37110.5</v>
      </c>
      <c r="AN137">
        <v>0</v>
      </c>
      <c r="AO137">
        <v>0</v>
      </c>
      <c r="AP137">
        <v>3959.3</v>
      </c>
      <c r="AQ137">
        <v>0</v>
      </c>
      <c r="AR137">
        <v>0</v>
      </c>
      <c r="AS137">
        <v>0</v>
      </c>
      <c r="AT137">
        <v>0</v>
      </c>
      <c r="AU137">
        <v>8875.2000000000007</v>
      </c>
      <c r="AV137">
        <v>35559.5</v>
      </c>
      <c r="AW137">
        <v>3630.4</v>
      </c>
      <c r="AX137">
        <v>0</v>
      </c>
      <c r="AY137">
        <v>1809.2</v>
      </c>
      <c r="AZ137">
        <v>0</v>
      </c>
      <c r="BA137">
        <v>9173.7000000000007</v>
      </c>
      <c r="BB137">
        <v>0</v>
      </c>
      <c r="BC137">
        <v>0</v>
      </c>
      <c r="BD137">
        <v>22974.2</v>
      </c>
      <c r="BE137">
        <v>0</v>
      </c>
      <c r="BF137">
        <v>10862</v>
      </c>
      <c r="BG137">
        <v>24220.7</v>
      </c>
      <c r="BH137">
        <v>0</v>
      </c>
      <c r="BI137">
        <v>0</v>
      </c>
      <c r="BJ137">
        <v>0</v>
      </c>
      <c r="BK137">
        <v>15655.5</v>
      </c>
      <c r="BL137">
        <v>11269.4</v>
      </c>
      <c r="BM137">
        <v>0</v>
      </c>
      <c r="BN137">
        <v>7328.1</v>
      </c>
      <c r="BO137">
        <v>0</v>
      </c>
      <c r="BP137">
        <v>0</v>
      </c>
      <c r="BQ137">
        <v>0</v>
      </c>
      <c r="BR137">
        <v>0</v>
      </c>
      <c r="BS137">
        <v>0</v>
      </c>
      <c r="BT137">
        <v>0</v>
      </c>
      <c r="BU137">
        <v>0</v>
      </c>
      <c r="BV137">
        <v>0</v>
      </c>
      <c r="BW137">
        <v>18758.900000000001</v>
      </c>
      <c r="BX137">
        <v>24737.800000000003</v>
      </c>
      <c r="BY137">
        <v>0</v>
      </c>
      <c r="BZ137">
        <v>0</v>
      </c>
      <c r="CA137">
        <v>0</v>
      </c>
      <c r="CB137">
        <v>0</v>
      </c>
      <c r="CC137">
        <v>0</v>
      </c>
      <c r="CD137">
        <v>0</v>
      </c>
      <c r="CE137">
        <v>33250.400000000001</v>
      </c>
      <c r="CF137">
        <v>0</v>
      </c>
      <c r="CG137">
        <v>0</v>
      </c>
      <c r="CH137">
        <v>0</v>
      </c>
      <c r="CI137">
        <v>0</v>
      </c>
      <c r="CJ137">
        <v>25788</v>
      </c>
      <c r="CK137">
        <v>10393.1</v>
      </c>
      <c r="CL137">
        <v>14636.7</v>
      </c>
      <c r="CM137">
        <v>0</v>
      </c>
      <c r="CN137">
        <v>0</v>
      </c>
      <c r="CO137">
        <v>0</v>
      </c>
      <c r="CP137">
        <v>0</v>
      </c>
      <c r="CQ137">
        <v>0</v>
      </c>
      <c r="CR137">
        <v>0</v>
      </c>
      <c r="CS137">
        <v>0</v>
      </c>
      <c r="CT137">
        <v>0</v>
      </c>
      <c r="CU137">
        <v>0</v>
      </c>
      <c r="CV137">
        <v>0</v>
      </c>
      <c r="CW137">
        <v>38979.599999999999</v>
      </c>
      <c r="CX137">
        <v>0</v>
      </c>
      <c r="CY137">
        <v>0</v>
      </c>
      <c r="CZ137">
        <v>0</v>
      </c>
      <c r="DA137">
        <v>0</v>
      </c>
      <c r="DB137">
        <v>0</v>
      </c>
      <c r="DC137">
        <v>24058.199999999997</v>
      </c>
      <c r="DD137">
        <v>0</v>
      </c>
      <c r="DE137">
        <v>0</v>
      </c>
      <c r="DF137">
        <v>0</v>
      </c>
      <c r="DG137">
        <v>0</v>
      </c>
      <c r="DH137">
        <v>0</v>
      </c>
      <c r="DI137">
        <v>0</v>
      </c>
      <c r="DJ137">
        <v>0</v>
      </c>
      <c r="DK137">
        <v>36052.199999999997</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row>
    <row r="138" spans="9:211">
      <c r="J138" t="s">
        <v>22</v>
      </c>
      <c r="K138">
        <v>5</v>
      </c>
      <c r="L138">
        <v>0</v>
      </c>
      <c r="M138">
        <v>0</v>
      </c>
      <c r="N138">
        <v>0</v>
      </c>
      <c r="O138">
        <v>0</v>
      </c>
      <c r="P138">
        <v>0</v>
      </c>
      <c r="Q138">
        <v>487.1</v>
      </c>
      <c r="R138">
        <v>17.399999999999999</v>
      </c>
      <c r="S138">
        <v>362.8</v>
      </c>
      <c r="T138">
        <v>7.2</v>
      </c>
      <c r="U138">
        <v>478.4</v>
      </c>
      <c r="V138">
        <v>138.6</v>
      </c>
      <c r="W138">
        <v>16</v>
      </c>
      <c r="X138">
        <v>0</v>
      </c>
      <c r="Y138">
        <v>71.2</v>
      </c>
      <c r="Z138">
        <v>410.8</v>
      </c>
      <c r="AA138">
        <v>518.6</v>
      </c>
      <c r="AB138">
        <v>0</v>
      </c>
      <c r="AC138">
        <v>0</v>
      </c>
      <c r="AD138">
        <v>0</v>
      </c>
      <c r="AE138">
        <v>260.60000000000002</v>
      </c>
      <c r="AF138">
        <v>0</v>
      </c>
      <c r="AG138">
        <v>0</v>
      </c>
      <c r="AH138">
        <v>682.1</v>
      </c>
      <c r="AI138">
        <v>598.4</v>
      </c>
      <c r="AJ138">
        <v>0</v>
      </c>
      <c r="AK138">
        <v>0</v>
      </c>
      <c r="AL138">
        <v>0</v>
      </c>
      <c r="AM138">
        <v>1089.8</v>
      </c>
      <c r="AN138">
        <v>918.2</v>
      </c>
      <c r="AO138">
        <v>0</v>
      </c>
      <c r="AP138">
        <v>3582.6</v>
      </c>
      <c r="AQ138">
        <v>0</v>
      </c>
      <c r="AR138">
        <v>0</v>
      </c>
      <c r="AS138">
        <v>0</v>
      </c>
      <c r="AT138">
        <v>702.4</v>
      </c>
      <c r="AU138">
        <v>884.9</v>
      </c>
      <c r="AV138">
        <v>0</v>
      </c>
      <c r="AW138">
        <v>0</v>
      </c>
      <c r="AX138">
        <v>0</v>
      </c>
      <c r="AY138">
        <v>0</v>
      </c>
      <c r="AZ138">
        <v>0</v>
      </c>
      <c r="BA138">
        <v>2614.6999999999998</v>
      </c>
      <c r="BB138">
        <v>0</v>
      </c>
      <c r="BC138">
        <v>0</v>
      </c>
      <c r="BD138">
        <v>0</v>
      </c>
      <c r="BE138">
        <v>0</v>
      </c>
      <c r="BF138">
        <v>397.9</v>
      </c>
      <c r="BG138">
        <v>0</v>
      </c>
      <c r="BH138">
        <v>1429.5</v>
      </c>
      <c r="BI138">
        <v>0</v>
      </c>
      <c r="BJ138">
        <v>4734.8</v>
      </c>
      <c r="BK138">
        <v>0</v>
      </c>
      <c r="BL138">
        <v>0</v>
      </c>
      <c r="BM138">
        <v>0</v>
      </c>
      <c r="BN138">
        <v>0</v>
      </c>
      <c r="BO138">
        <v>0</v>
      </c>
      <c r="BP138">
        <v>0</v>
      </c>
      <c r="BQ138">
        <v>0</v>
      </c>
      <c r="BR138">
        <v>0</v>
      </c>
      <c r="BS138">
        <v>0</v>
      </c>
      <c r="BT138">
        <v>0</v>
      </c>
      <c r="BU138">
        <v>936.1</v>
      </c>
      <c r="BV138">
        <v>2884.4</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row>
    <row r="139" spans="9:211">
      <c r="J139" t="s">
        <v>22</v>
      </c>
      <c r="K139">
        <v>6</v>
      </c>
      <c r="L139">
        <v>0</v>
      </c>
      <c r="M139">
        <v>0</v>
      </c>
      <c r="N139">
        <v>0</v>
      </c>
      <c r="O139">
        <v>0</v>
      </c>
      <c r="P139">
        <v>0</v>
      </c>
      <c r="Q139">
        <v>0.4</v>
      </c>
      <c r="R139">
        <v>0</v>
      </c>
      <c r="S139">
        <v>0</v>
      </c>
      <c r="T139">
        <v>0</v>
      </c>
      <c r="U139">
        <v>4.2</v>
      </c>
      <c r="V139">
        <v>0</v>
      </c>
      <c r="W139">
        <v>0</v>
      </c>
      <c r="X139">
        <v>4</v>
      </c>
      <c r="Y139">
        <v>0.4</v>
      </c>
      <c r="Z139">
        <v>2.4</v>
      </c>
      <c r="AA139">
        <v>8.7999999999999989</v>
      </c>
      <c r="AB139">
        <v>0</v>
      </c>
      <c r="AC139">
        <v>2.4</v>
      </c>
      <c r="AD139">
        <v>0.2</v>
      </c>
      <c r="AE139">
        <v>0.4</v>
      </c>
      <c r="AF139">
        <v>0</v>
      </c>
      <c r="AG139">
        <v>12.6</v>
      </c>
      <c r="AH139">
        <v>0</v>
      </c>
      <c r="AI139">
        <v>0</v>
      </c>
      <c r="AJ139">
        <v>0</v>
      </c>
      <c r="AK139">
        <v>0</v>
      </c>
      <c r="AL139">
        <v>0</v>
      </c>
      <c r="AM139">
        <v>0</v>
      </c>
      <c r="AN139">
        <v>0</v>
      </c>
      <c r="AO139">
        <v>0</v>
      </c>
      <c r="AP139">
        <v>0</v>
      </c>
      <c r="AQ139">
        <v>0</v>
      </c>
      <c r="AR139">
        <v>0</v>
      </c>
      <c r="AS139">
        <v>0</v>
      </c>
      <c r="AT139">
        <v>22.4</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row>
    <row r="140" spans="9:211">
      <c r="J140" t="s">
        <v>22</v>
      </c>
      <c r="K140">
        <v>7</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0.2</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row>
    <row r="141" spans="9:211">
      <c r="I141" t="s">
        <v>23</v>
      </c>
      <c r="J141" t="s">
        <v>23</v>
      </c>
      <c r="K141">
        <v>3</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55.3</v>
      </c>
      <c r="EG141">
        <v>0</v>
      </c>
      <c r="EH141">
        <v>0</v>
      </c>
      <c r="EI141">
        <v>0</v>
      </c>
      <c r="EJ141">
        <v>0</v>
      </c>
      <c r="EK141">
        <v>0</v>
      </c>
      <c r="EL141">
        <v>0</v>
      </c>
      <c r="EM141">
        <v>0</v>
      </c>
      <c r="EN141">
        <v>0</v>
      </c>
      <c r="EO141">
        <v>0</v>
      </c>
      <c r="EP141">
        <v>0</v>
      </c>
      <c r="EQ141">
        <v>0</v>
      </c>
      <c r="ER141">
        <v>0</v>
      </c>
      <c r="ES141">
        <v>86.3</v>
      </c>
      <c r="ET141">
        <v>0</v>
      </c>
      <c r="EU141">
        <v>0</v>
      </c>
      <c r="EV141">
        <v>0</v>
      </c>
      <c r="EW141">
        <v>0</v>
      </c>
      <c r="EX141">
        <v>0</v>
      </c>
      <c r="EY141">
        <v>0</v>
      </c>
      <c r="EZ141">
        <v>0</v>
      </c>
      <c r="FA141">
        <v>0</v>
      </c>
      <c r="FB141">
        <v>0</v>
      </c>
      <c r="FC141">
        <v>0</v>
      </c>
      <c r="FD141">
        <v>0</v>
      </c>
      <c r="FE141">
        <v>0</v>
      </c>
      <c r="FF141">
        <v>0</v>
      </c>
      <c r="FG141">
        <v>0</v>
      </c>
      <c r="FH141">
        <v>66.5</v>
      </c>
      <c r="FI141">
        <v>109</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160.6</v>
      </c>
      <c r="GD141">
        <v>0</v>
      </c>
      <c r="GE141">
        <v>0</v>
      </c>
      <c r="GF141">
        <v>0</v>
      </c>
      <c r="GG141">
        <v>0</v>
      </c>
      <c r="GH141">
        <v>0</v>
      </c>
      <c r="GI141">
        <v>0</v>
      </c>
      <c r="GJ141">
        <v>0</v>
      </c>
      <c r="GK141">
        <v>0</v>
      </c>
      <c r="GL141">
        <v>154.80000000000001</v>
      </c>
      <c r="GM141">
        <v>0</v>
      </c>
      <c r="GN141">
        <v>0</v>
      </c>
      <c r="GO141">
        <v>0</v>
      </c>
      <c r="GP141">
        <v>0</v>
      </c>
      <c r="GQ141">
        <v>0</v>
      </c>
      <c r="GR141">
        <v>0</v>
      </c>
      <c r="GS141">
        <v>0</v>
      </c>
      <c r="GT141">
        <v>0</v>
      </c>
      <c r="GU141">
        <v>0</v>
      </c>
      <c r="GV141">
        <v>0</v>
      </c>
      <c r="GW141">
        <v>0</v>
      </c>
      <c r="GX141">
        <v>0</v>
      </c>
      <c r="GY141">
        <v>0</v>
      </c>
      <c r="GZ141">
        <v>0</v>
      </c>
      <c r="HA141">
        <v>0</v>
      </c>
      <c r="HB141">
        <v>256.7</v>
      </c>
      <c r="HC141">
        <v>0</v>
      </c>
    </row>
    <row r="142" spans="9:211">
      <c r="J142" t="s">
        <v>23</v>
      </c>
      <c r="K142">
        <v>4</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15.4</v>
      </c>
      <c r="EC142">
        <v>0</v>
      </c>
      <c r="ED142">
        <v>0</v>
      </c>
      <c r="EE142">
        <v>0</v>
      </c>
      <c r="EF142">
        <v>0</v>
      </c>
      <c r="EG142">
        <v>0</v>
      </c>
      <c r="EH142">
        <v>0</v>
      </c>
      <c r="EI142">
        <v>12.5</v>
      </c>
      <c r="EJ142">
        <v>43.6</v>
      </c>
      <c r="EK142">
        <v>0</v>
      </c>
      <c r="EL142">
        <v>0</v>
      </c>
      <c r="EM142">
        <v>0</v>
      </c>
      <c r="EN142">
        <v>0</v>
      </c>
      <c r="EO142">
        <v>0</v>
      </c>
      <c r="EP142">
        <v>0</v>
      </c>
      <c r="EQ142">
        <v>0</v>
      </c>
      <c r="ER142">
        <v>0</v>
      </c>
      <c r="ES142">
        <v>19.8</v>
      </c>
      <c r="ET142">
        <v>0</v>
      </c>
      <c r="EU142">
        <v>0</v>
      </c>
      <c r="EV142">
        <v>0</v>
      </c>
      <c r="EW142">
        <v>0</v>
      </c>
      <c r="EX142">
        <v>0</v>
      </c>
      <c r="EY142">
        <v>0</v>
      </c>
      <c r="EZ142">
        <v>0</v>
      </c>
      <c r="FA142">
        <v>0</v>
      </c>
      <c r="FB142">
        <v>0</v>
      </c>
      <c r="FC142">
        <v>0</v>
      </c>
      <c r="FD142">
        <v>30.3</v>
      </c>
      <c r="FE142">
        <v>0</v>
      </c>
      <c r="FF142">
        <v>0</v>
      </c>
      <c r="FG142">
        <v>0</v>
      </c>
      <c r="FH142">
        <v>0</v>
      </c>
      <c r="FI142">
        <v>67.900000000000006</v>
      </c>
      <c r="FJ142">
        <v>0</v>
      </c>
      <c r="FK142">
        <v>0</v>
      </c>
      <c r="FL142">
        <v>0</v>
      </c>
      <c r="FM142">
        <v>0</v>
      </c>
      <c r="FN142">
        <v>0</v>
      </c>
      <c r="FO142">
        <v>0</v>
      </c>
      <c r="FP142">
        <v>0</v>
      </c>
      <c r="FQ142">
        <v>21.2</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32.799999999999997</v>
      </c>
      <c r="HB142">
        <v>0</v>
      </c>
      <c r="HC142">
        <v>0</v>
      </c>
    </row>
    <row r="143" spans="9:211">
      <c r="J143" t="s">
        <v>23</v>
      </c>
      <c r="K143">
        <v>5</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3.1</v>
      </c>
      <c r="EB143">
        <v>0</v>
      </c>
      <c r="EC143">
        <v>0</v>
      </c>
      <c r="ED143">
        <v>0</v>
      </c>
      <c r="EE143">
        <v>0</v>
      </c>
      <c r="EF143">
        <v>0</v>
      </c>
      <c r="EG143">
        <v>0</v>
      </c>
      <c r="EH143">
        <v>0</v>
      </c>
      <c r="EI143">
        <v>0</v>
      </c>
      <c r="EJ143">
        <v>0</v>
      </c>
      <c r="EK143">
        <v>0</v>
      </c>
      <c r="EL143">
        <v>3.5</v>
      </c>
      <c r="EM143">
        <v>0</v>
      </c>
      <c r="EN143">
        <v>31.5</v>
      </c>
      <c r="EO143">
        <v>0</v>
      </c>
      <c r="EP143">
        <v>0</v>
      </c>
      <c r="EQ143">
        <v>6.7</v>
      </c>
      <c r="ER143">
        <v>0</v>
      </c>
      <c r="ES143">
        <v>0</v>
      </c>
      <c r="ET143">
        <v>0</v>
      </c>
      <c r="EU143">
        <v>0</v>
      </c>
      <c r="EV143">
        <v>8.4</v>
      </c>
      <c r="EW143">
        <v>0</v>
      </c>
      <c r="EX143">
        <v>0</v>
      </c>
      <c r="EY143">
        <v>0</v>
      </c>
      <c r="EZ143">
        <v>0</v>
      </c>
      <c r="FA143">
        <v>38.700000000000003</v>
      </c>
      <c r="FB143">
        <v>0</v>
      </c>
      <c r="FC143">
        <v>0</v>
      </c>
      <c r="FD143">
        <v>0</v>
      </c>
      <c r="FE143">
        <v>0</v>
      </c>
      <c r="FF143">
        <v>6.6</v>
      </c>
      <c r="FG143">
        <v>0</v>
      </c>
      <c r="FH143">
        <v>0</v>
      </c>
      <c r="FI143">
        <v>0</v>
      </c>
      <c r="FJ143">
        <v>0</v>
      </c>
      <c r="FK143">
        <v>0</v>
      </c>
      <c r="FL143">
        <v>0</v>
      </c>
      <c r="FM143">
        <v>0</v>
      </c>
      <c r="FN143">
        <v>0</v>
      </c>
      <c r="FO143">
        <v>0</v>
      </c>
      <c r="FP143">
        <v>0</v>
      </c>
      <c r="FQ143">
        <v>0</v>
      </c>
      <c r="FR143">
        <v>0</v>
      </c>
      <c r="FS143">
        <v>0</v>
      </c>
      <c r="FT143">
        <v>0</v>
      </c>
      <c r="FU143">
        <v>0</v>
      </c>
      <c r="FV143">
        <v>0</v>
      </c>
      <c r="FW143">
        <v>22.9</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43.9</v>
      </c>
      <c r="GX143">
        <v>0</v>
      </c>
      <c r="GY143">
        <v>0</v>
      </c>
      <c r="GZ143">
        <v>0</v>
      </c>
      <c r="HA143">
        <v>0</v>
      </c>
      <c r="HB143">
        <v>0</v>
      </c>
      <c r="HC143">
        <v>0</v>
      </c>
    </row>
    <row r="144" spans="9:211">
      <c r="J144" t="s">
        <v>23</v>
      </c>
      <c r="K144">
        <v>6</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5.6</v>
      </c>
      <c r="EH144">
        <v>0</v>
      </c>
      <c r="EI144">
        <v>0</v>
      </c>
      <c r="EJ144">
        <v>0</v>
      </c>
      <c r="EK144">
        <v>0</v>
      </c>
      <c r="EL144">
        <v>0</v>
      </c>
      <c r="EM144">
        <v>4.2</v>
      </c>
      <c r="EN144">
        <v>0</v>
      </c>
      <c r="EO144">
        <v>18.899999999999999</v>
      </c>
      <c r="EP144">
        <v>0</v>
      </c>
      <c r="EQ144">
        <v>1.2</v>
      </c>
      <c r="ER144">
        <v>0</v>
      </c>
      <c r="ES144">
        <v>0</v>
      </c>
      <c r="ET144">
        <v>0</v>
      </c>
      <c r="EU144">
        <v>1.6</v>
      </c>
      <c r="EV144">
        <v>0</v>
      </c>
      <c r="EW144">
        <v>0</v>
      </c>
      <c r="EX144">
        <v>1.3</v>
      </c>
      <c r="EY144">
        <v>0</v>
      </c>
      <c r="EZ144">
        <v>0</v>
      </c>
      <c r="FA144">
        <v>10</v>
      </c>
      <c r="FB144">
        <v>0</v>
      </c>
      <c r="FC144">
        <v>0</v>
      </c>
      <c r="FD144">
        <v>1.9</v>
      </c>
      <c r="FE144">
        <v>0</v>
      </c>
      <c r="FF144">
        <v>0</v>
      </c>
      <c r="FG144">
        <v>0</v>
      </c>
      <c r="FH144">
        <v>0</v>
      </c>
      <c r="FI144">
        <v>0</v>
      </c>
      <c r="FJ144">
        <v>0</v>
      </c>
      <c r="FK144">
        <v>0</v>
      </c>
      <c r="FL144">
        <v>0</v>
      </c>
      <c r="FM144">
        <v>0</v>
      </c>
      <c r="FN144">
        <v>0</v>
      </c>
      <c r="FO144">
        <v>0</v>
      </c>
      <c r="FP144">
        <v>0</v>
      </c>
      <c r="FQ144">
        <v>7.6</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row>
    <row r="145" spans="9:211">
      <c r="J145" t="s">
        <v>23</v>
      </c>
      <c r="K145">
        <v>7</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0.2</v>
      </c>
      <c r="EG145">
        <v>0</v>
      </c>
      <c r="EH145">
        <v>0</v>
      </c>
      <c r="EI145">
        <v>0</v>
      </c>
      <c r="EJ145">
        <v>0</v>
      </c>
      <c r="EK145">
        <v>1.7</v>
      </c>
      <c r="EL145">
        <v>0</v>
      </c>
      <c r="EM145">
        <v>0</v>
      </c>
      <c r="EN145">
        <v>0</v>
      </c>
      <c r="EO145">
        <v>7.2</v>
      </c>
      <c r="EP145">
        <v>0</v>
      </c>
      <c r="EQ145">
        <v>0</v>
      </c>
      <c r="ER145">
        <v>0</v>
      </c>
      <c r="ES145">
        <v>1.1000000000000001</v>
      </c>
      <c r="ET145">
        <v>0</v>
      </c>
      <c r="EU145">
        <v>0</v>
      </c>
      <c r="EV145">
        <v>0</v>
      </c>
      <c r="EW145">
        <v>0</v>
      </c>
      <c r="EX145">
        <v>0.1</v>
      </c>
      <c r="EY145">
        <v>0</v>
      </c>
      <c r="EZ145">
        <v>0</v>
      </c>
      <c r="FA145">
        <v>0</v>
      </c>
      <c r="FB145">
        <v>0</v>
      </c>
      <c r="FC145">
        <v>0</v>
      </c>
      <c r="FD145">
        <v>0</v>
      </c>
      <c r="FE145">
        <v>0</v>
      </c>
      <c r="FF145">
        <v>3.5</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row>
    <row r="146" spans="9:211">
      <c r="I146" t="s">
        <v>24</v>
      </c>
      <c r="J146" t="s">
        <v>24</v>
      </c>
      <c r="K146">
        <v>3</v>
      </c>
      <c r="L146">
        <v>0</v>
      </c>
      <c r="M146">
        <v>0</v>
      </c>
      <c r="N146">
        <v>0</v>
      </c>
      <c r="O146">
        <v>9.5</v>
      </c>
      <c r="P146">
        <v>30.7</v>
      </c>
      <c r="Q146">
        <v>0</v>
      </c>
      <c r="R146">
        <v>42.6</v>
      </c>
      <c r="S146">
        <v>0</v>
      </c>
      <c r="T146">
        <v>4.4000000000000004</v>
      </c>
      <c r="U146">
        <v>0</v>
      </c>
      <c r="V146">
        <v>0</v>
      </c>
      <c r="W146">
        <v>0</v>
      </c>
      <c r="X146">
        <v>0</v>
      </c>
      <c r="Y146">
        <v>0</v>
      </c>
      <c r="Z146">
        <v>0</v>
      </c>
      <c r="AA146">
        <v>46</v>
      </c>
      <c r="AB146">
        <v>0</v>
      </c>
      <c r="AC146">
        <v>0</v>
      </c>
      <c r="AD146">
        <v>0</v>
      </c>
      <c r="AE146">
        <v>0</v>
      </c>
      <c r="AF146">
        <v>0</v>
      </c>
      <c r="AG146">
        <v>0</v>
      </c>
      <c r="AH146">
        <v>0</v>
      </c>
      <c r="AI146">
        <v>30.8</v>
      </c>
      <c r="AJ146">
        <v>0</v>
      </c>
      <c r="AK146">
        <v>0</v>
      </c>
      <c r="AL146">
        <v>0</v>
      </c>
      <c r="AM146">
        <v>0</v>
      </c>
      <c r="AN146">
        <v>43.1</v>
      </c>
      <c r="AO146">
        <v>0.1</v>
      </c>
      <c r="AP146">
        <v>0.4</v>
      </c>
      <c r="AQ146">
        <v>0</v>
      </c>
      <c r="AR146">
        <v>0</v>
      </c>
      <c r="AS146">
        <v>0</v>
      </c>
      <c r="AT146">
        <v>12.4</v>
      </c>
      <c r="AU146">
        <v>99.6</v>
      </c>
      <c r="AV146">
        <v>0</v>
      </c>
      <c r="AW146">
        <v>0</v>
      </c>
      <c r="AX146">
        <v>0</v>
      </c>
      <c r="AY146">
        <v>0</v>
      </c>
      <c r="AZ146">
        <v>0</v>
      </c>
      <c r="BA146">
        <v>0</v>
      </c>
      <c r="BB146">
        <v>165</v>
      </c>
      <c r="BC146">
        <v>1</v>
      </c>
      <c r="BD146">
        <v>0</v>
      </c>
      <c r="BE146">
        <v>0</v>
      </c>
      <c r="BF146">
        <v>0</v>
      </c>
      <c r="BG146">
        <v>0</v>
      </c>
      <c r="BH146">
        <v>0</v>
      </c>
      <c r="BI146">
        <v>0</v>
      </c>
      <c r="BJ146">
        <v>0</v>
      </c>
      <c r="BK146">
        <v>1.9</v>
      </c>
      <c r="BL146">
        <v>0</v>
      </c>
      <c r="BM146">
        <v>0</v>
      </c>
      <c r="BN146">
        <v>0</v>
      </c>
      <c r="BO146">
        <v>0</v>
      </c>
      <c r="BP146">
        <v>0</v>
      </c>
      <c r="BQ146">
        <v>0</v>
      </c>
      <c r="BR146">
        <v>0</v>
      </c>
      <c r="BS146">
        <v>0</v>
      </c>
      <c r="BT146">
        <v>0</v>
      </c>
      <c r="BU146">
        <v>0</v>
      </c>
      <c r="BV146">
        <v>0.8</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row>
    <row r="147" spans="9:211">
      <c r="J147" t="s">
        <v>24</v>
      </c>
      <c r="K147">
        <v>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0.4</v>
      </c>
      <c r="AG147">
        <v>0</v>
      </c>
      <c r="AH147">
        <v>0.4</v>
      </c>
      <c r="AI147">
        <v>1</v>
      </c>
      <c r="AJ147">
        <v>0</v>
      </c>
      <c r="AK147">
        <v>0</v>
      </c>
      <c r="AL147">
        <v>3.8</v>
      </c>
      <c r="AM147">
        <v>0</v>
      </c>
      <c r="AN147">
        <v>0</v>
      </c>
      <c r="AO147">
        <v>0</v>
      </c>
      <c r="AP147">
        <v>0</v>
      </c>
      <c r="AQ147">
        <v>0</v>
      </c>
      <c r="AR147">
        <v>0</v>
      </c>
      <c r="AS147">
        <v>0</v>
      </c>
      <c r="AT147">
        <v>15.2</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row>
    <row r="148" spans="9:211">
      <c r="J148" t="s">
        <v>24</v>
      </c>
      <c r="K148">
        <v>5</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row>
    <row r="149" spans="9:211">
      <c r="J149" t="s">
        <v>24</v>
      </c>
      <c r="K149">
        <v>6</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row>
    <row r="150" spans="9:211">
      <c r="J150" t="s">
        <v>24</v>
      </c>
      <c r="K150">
        <v>7</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row>
    <row r="151" spans="9:211">
      <c r="I151" t="s">
        <v>25</v>
      </c>
      <c r="J151" t="s">
        <v>25</v>
      </c>
      <c r="K151">
        <v>3</v>
      </c>
      <c r="L151">
        <v>0</v>
      </c>
      <c r="M151">
        <v>0</v>
      </c>
      <c r="N151">
        <v>0</v>
      </c>
      <c r="O151">
        <v>0</v>
      </c>
      <c r="P151">
        <v>0</v>
      </c>
      <c r="Q151">
        <v>0</v>
      </c>
      <c r="R151">
        <v>0</v>
      </c>
      <c r="S151">
        <v>0</v>
      </c>
      <c r="T151">
        <v>0</v>
      </c>
      <c r="U151">
        <v>0</v>
      </c>
      <c r="V151">
        <v>0</v>
      </c>
      <c r="W151">
        <v>140.1</v>
      </c>
      <c r="X151">
        <v>0</v>
      </c>
      <c r="Y151">
        <v>0</v>
      </c>
      <c r="Z151">
        <v>0</v>
      </c>
      <c r="AA151">
        <v>0</v>
      </c>
      <c r="AB151">
        <v>15559.6</v>
      </c>
      <c r="AC151">
        <v>0</v>
      </c>
      <c r="AD151">
        <v>0</v>
      </c>
      <c r="AE151">
        <v>0</v>
      </c>
      <c r="AF151">
        <v>0</v>
      </c>
      <c r="AG151">
        <v>0</v>
      </c>
      <c r="AH151">
        <v>3186.9</v>
      </c>
      <c r="AI151">
        <v>0</v>
      </c>
      <c r="AJ151">
        <v>27960.400000000001</v>
      </c>
      <c r="AK151">
        <v>0</v>
      </c>
      <c r="AL151">
        <v>0</v>
      </c>
      <c r="AM151">
        <v>1205.3</v>
      </c>
      <c r="AN151">
        <v>0</v>
      </c>
      <c r="AO151">
        <v>0</v>
      </c>
      <c r="AP151">
        <v>0</v>
      </c>
      <c r="AQ151">
        <v>0</v>
      </c>
      <c r="AR151">
        <v>0</v>
      </c>
      <c r="AS151">
        <v>0</v>
      </c>
      <c r="AT151">
        <v>30883.9</v>
      </c>
      <c r="AU151">
        <v>0</v>
      </c>
      <c r="AV151">
        <v>0</v>
      </c>
      <c r="AW151">
        <v>1423.3</v>
      </c>
      <c r="AX151">
        <v>0</v>
      </c>
      <c r="AY151">
        <v>0</v>
      </c>
      <c r="AZ151">
        <v>371.8</v>
      </c>
      <c r="BA151">
        <v>0</v>
      </c>
      <c r="BB151">
        <v>2065.6999999999998</v>
      </c>
      <c r="BC151">
        <v>26274.1</v>
      </c>
      <c r="BD151">
        <v>0</v>
      </c>
      <c r="BE151">
        <v>0</v>
      </c>
      <c r="BF151">
        <v>423.2</v>
      </c>
      <c r="BG151">
        <v>4858.3999999999996</v>
      </c>
      <c r="BH151">
        <v>0</v>
      </c>
      <c r="BI151">
        <v>0</v>
      </c>
      <c r="BJ151">
        <v>0</v>
      </c>
      <c r="BK151">
        <v>1882.2</v>
      </c>
      <c r="BL151">
        <v>0</v>
      </c>
      <c r="BM151">
        <v>396</v>
      </c>
      <c r="BN151">
        <v>20094.7</v>
      </c>
      <c r="BO151">
        <v>41089.200000000004</v>
      </c>
      <c r="BP151">
        <v>4633.6000000000004</v>
      </c>
      <c r="BQ151">
        <v>0</v>
      </c>
      <c r="BR151">
        <v>0</v>
      </c>
      <c r="BS151">
        <v>1775</v>
      </c>
      <c r="BT151">
        <v>0</v>
      </c>
      <c r="BU151">
        <v>13115.9</v>
      </c>
      <c r="BV151">
        <v>19314.100000000002</v>
      </c>
      <c r="BW151">
        <v>2129.3000000000002</v>
      </c>
      <c r="BX151">
        <v>0</v>
      </c>
      <c r="BY151">
        <v>6272.7</v>
      </c>
      <c r="BZ151">
        <v>0</v>
      </c>
      <c r="CA151">
        <v>0</v>
      </c>
      <c r="CB151">
        <v>0</v>
      </c>
      <c r="CC151">
        <v>20116.099999999999</v>
      </c>
      <c r="CD151">
        <v>1274.3</v>
      </c>
      <c r="CE151">
        <v>14432.9</v>
      </c>
      <c r="CF151">
        <v>0</v>
      </c>
      <c r="CG151">
        <v>0</v>
      </c>
      <c r="CH151">
        <v>0</v>
      </c>
      <c r="CI151">
        <v>28024.800000000003</v>
      </c>
      <c r="CJ151">
        <v>0</v>
      </c>
      <c r="CK151">
        <v>0</v>
      </c>
      <c r="CL151">
        <v>0</v>
      </c>
      <c r="CM151">
        <v>0</v>
      </c>
      <c r="CN151">
        <v>0</v>
      </c>
      <c r="CO151">
        <v>0</v>
      </c>
      <c r="CP151">
        <v>637.5</v>
      </c>
      <c r="CQ151">
        <v>26102.5</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row>
    <row r="152" spans="9:211">
      <c r="J152" t="s">
        <v>25</v>
      </c>
      <c r="K152">
        <v>4</v>
      </c>
      <c r="L152">
        <v>0</v>
      </c>
      <c r="M152">
        <v>0</v>
      </c>
      <c r="N152">
        <v>0</v>
      </c>
      <c r="O152">
        <v>0</v>
      </c>
      <c r="P152">
        <v>0</v>
      </c>
      <c r="Q152">
        <v>0</v>
      </c>
      <c r="R152">
        <v>0</v>
      </c>
      <c r="S152">
        <v>0</v>
      </c>
      <c r="T152">
        <v>0</v>
      </c>
      <c r="U152">
        <v>0</v>
      </c>
      <c r="V152">
        <v>0</v>
      </c>
      <c r="W152">
        <v>0</v>
      </c>
      <c r="X152">
        <v>0</v>
      </c>
      <c r="Y152">
        <v>0</v>
      </c>
      <c r="Z152">
        <v>209.2</v>
      </c>
      <c r="AA152">
        <v>0</v>
      </c>
      <c r="AB152">
        <v>0</v>
      </c>
      <c r="AC152">
        <v>0</v>
      </c>
      <c r="AD152">
        <v>0</v>
      </c>
      <c r="AE152">
        <v>11.5</v>
      </c>
      <c r="AF152">
        <v>0</v>
      </c>
      <c r="AG152">
        <v>2242.4</v>
      </c>
      <c r="AH152">
        <v>0</v>
      </c>
      <c r="AI152">
        <v>207.7</v>
      </c>
      <c r="AJ152">
        <v>0</v>
      </c>
      <c r="AK152">
        <v>0</v>
      </c>
      <c r="AL152">
        <v>208.2</v>
      </c>
      <c r="AM152">
        <v>0</v>
      </c>
      <c r="AN152">
        <v>0</v>
      </c>
      <c r="AO152">
        <v>5137</v>
      </c>
      <c r="AP152">
        <v>0</v>
      </c>
      <c r="AQ152">
        <v>0</v>
      </c>
      <c r="AR152">
        <v>0</v>
      </c>
      <c r="AS152">
        <v>546.79999999999995</v>
      </c>
      <c r="AT152">
        <v>0</v>
      </c>
      <c r="AU152">
        <v>0</v>
      </c>
      <c r="AV152">
        <v>0</v>
      </c>
      <c r="AW152">
        <v>16.2</v>
      </c>
      <c r="AX152">
        <v>0</v>
      </c>
      <c r="AY152">
        <v>0</v>
      </c>
      <c r="AZ152">
        <v>502.3</v>
      </c>
      <c r="BA152">
        <v>8999.7000000000007</v>
      </c>
      <c r="BB152">
        <v>0</v>
      </c>
      <c r="BC152">
        <v>0</v>
      </c>
      <c r="BD152">
        <v>0</v>
      </c>
      <c r="BE152">
        <v>0</v>
      </c>
      <c r="BF152">
        <v>0</v>
      </c>
      <c r="BG152">
        <v>0</v>
      </c>
      <c r="BH152">
        <v>33.200000000000003</v>
      </c>
      <c r="BI152">
        <v>11196</v>
      </c>
      <c r="BJ152">
        <v>270</v>
      </c>
      <c r="BK152">
        <v>0</v>
      </c>
      <c r="BL152">
        <v>388.1</v>
      </c>
      <c r="BM152">
        <v>272.39999999999998</v>
      </c>
      <c r="BN152">
        <v>0</v>
      </c>
      <c r="BO152">
        <v>6928.1</v>
      </c>
      <c r="BP152">
        <v>3255.1</v>
      </c>
      <c r="BQ152">
        <v>169.4</v>
      </c>
      <c r="BR152">
        <v>0</v>
      </c>
      <c r="BS152">
        <v>0</v>
      </c>
      <c r="BT152">
        <v>11706.5</v>
      </c>
      <c r="BU152">
        <v>0</v>
      </c>
      <c r="BV152">
        <v>9264.9</v>
      </c>
      <c r="BW152">
        <v>363.7</v>
      </c>
      <c r="BX152">
        <v>6225</v>
      </c>
      <c r="BY152">
        <v>26.1</v>
      </c>
      <c r="BZ152">
        <v>0</v>
      </c>
      <c r="CA152">
        <v>0</v>
      </c>
      <c r="CB152">
        <v>12375.4</v>
      </c>
      <c r="CC152">
        <v>0</v>
      </c>
      <c r="CD152">
        <v>11824</v>
      </c>
      <c r="CE152">
        <v>558.5</v>
      </c>
      <c r="CF152">
        <v>0</v>
      </c>
      <c r="CG152">
        <v>0</v>
      </c>
      <c r="CH152">
        <v>0</v>
      </c>
      <c r="CI152">
        <v>0</v>
      </c>
      <c r="CJ152">
        <v>19834.7</v>
      </c>
      <c r="CK152">
        <v>0</v>
      </c>
      <c r="CL152">
        <v>0</v>
      </c>
      <c r="CM152">
        <v>0</v>
      </c>
      <c r="CN152">
        <v>0</v>
      </c>
      <c r="CO152">
        <v>0</v>
      </c>
      <c r="CP152">
        <v>97.3</v>
      </c>
      <c r="CQ152">
        <v>0</v>
      </c>
      <c r="CR152">
        <v>0</v>
      </c>
      <c r="CS152">
        <v>11208.2</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row>
    <row r="153" spans="9:211">
      <c r="J153" t="s">
        <v>25</v>
      </c>
      <c r="K153">
        <v>5</v>
      </c>
      <c r="L153">
        <v>0</v>
      </c>
      <c r="M153">
        <v>0</v>
      </c>
      <c r="N153">
        <v>0</v>
      </c>
      <c r="O153">
        <v>0</v>
      </c>
      <c r="P153">
        <v>0</v>
      </c>
      <c r="Q153">
        <v>0</v>
      </c>
      <c r="R153">
        <v>0</v>
      </c>
      <c r="S153">
        <v>2.2000000000000002</v>
      </c>
      <c r="T153">
        <v>65.400000000000006</v>
      </c>
      <c r="U153">
        <v>0</v>
      </c>
      <c r="V153">
        <v>0</v>
      </c>
      <c r="W153">
        <v>35</v>
      </c>
      <c r="X153">
        <v>0</v>
      </c>
      <c r="Y153">
        <v>0</v>
      </c>
      <c r="Z153">
        <v>1.8</v>
      </c>
      <c r="AA153">
        <v>119.2</v>
      </c>
      <c r="AB153">
        <v>46.3</v>
      </c>
      <c r="AC153">
        <v>7.2</v>
      </c>
      <c r="AD153">
        <v>0</v>
      </c>
      <c r="AE153">
        <v>0</v>
      </c>
      <c r="AF153">
        <v>53.3</v>
      </c>
      <c r="AG153">
        <v>62.6</v>
      </c>
      <c r="AH153">
        <v>0</v>
      </c>
      <c r="AI153">
        <v>0</v>
      </c>
      <c r="AJ153">
        <v>74</v>
      </c>
      <c r="AK153">
        <v>285</v>
      </c>
      <c r="AL153">
        <v>0</v>
      </c>
      <c r="AM153">
        <v>66.099999999999994</v>
      </c>
      <c r="AN153">
        <v>0</v>
      </c>
      <c r="AO153">
        <v>363</v>
      </c>
      <c r="AP153">
        <v>0</v>
      </c>
      <c r="AQ153">
        <v>29.4</v>
      </c>
      <c r="AR153">
        <v>1009.4</v>
      </c>
      <c r="AS153">
        <v>0</v>
      </c>
      <c r="AT153">
        <v>1016.5</v>
      </c>
      <c r="AU153">
        <v>146.39999999999998</v>
      </c>
      <c r="AV153">
        <v>64.7</v>
      </c>
      <c r="AW153">
        <v>0</v>
      </c>
      <c r="AX153">
        <v>0</v>
      </c>
      <c r="AY153">
        <v>0</v>
      </c>
      <c r="AZ153">
        <v>0</v>
      </c>
      <c r="BA153">
        <v>0</v>
      </c>
      <c r="BB153">
        <v>3260.5</v>
      </c>
      <c r="BC153">
        <v>62.7</v>
      </c>
      <c r="BD153">
        <v>3425.1</v>
      </c>
      <c r="BE153">
        <v>0</v>
      </c>
      <c r="BF153">
        <v>8.8000000000000007</v>
      </c>
      <c r="BG153">
        <v>3651.6</v>
      </c>
      <c r="BH153">
        <v>0</v>
      </c>
      <c r="BI153">
        <v>6448</v>
      </c>
      <c r="BJ153">
        <v>0</v>
      </c>
      <c r="BK153">
        <v>102.5</v>
      </c>
      <c r="BL153">
        <v>0</v>
      </c>
      <c r="BM153">
        <v>4085.9</v>
      </c>
      <c r="BN153">
        <v>0</v>
      </c>
      <c r="BO153">
        <v>0</v>
      </c>
      <c r="BP153">
        <v>3191.7</v>
      </c>
      <c r="BQ153">
        <v>0</v>
      </c>
      <c r="BR153">
        <v>0</v>
      </c>
      <c r="BS153">
        <v>0</v>
      </c>
      <c r="BT153">
        <v>0</v>
      </c>
      <c r="BU153">
        <v>1355.2</v>
      </c>
      <c r="BV153">
        <v>0</v>
      </c>
      <c r="BW153">
        <v>14.4</v>
      </c>
      <c r="BX153">
        <v>0</v>
      </c>
      <c r="BY153">
        <v>0</v>
      </c>
      <c r="BZ153">
        <v>0</v>
      </c>
      <c r="CA153">
        <v>0</v>
      </c>
      <c r="CB153">
        <v>0</v>
      </c>
      <c r="CC153">
        <v>0</v>
      </c>
      <c r="CD153">
        <v>0</v>
      </c>
      <c r="CE153">
        <v>0</v>
      </c>
      <c r="CF153">
        <v>0</v>
      </c>
      <c r="CG153">
        <v>0</v>
      </c>
      <c r="CH153">
        <v>0</v>
      </c>
      <c r="CI153">
        <v>0</v>
      </c>
      <c r="CJ153">
        <v>0</v>
      </c>
      <c r="CK153">
        <v>0</v>
      </c>
      <c r="CL153">
        <v>1119.4000000000001</v>
      </c>
      <c r="CM153">
        <v>0</v>
      </c>
      <c r="CN153">
        <v>0</v>
      </c>
      <c r="CO153">
        <v>64.8</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row>
    <row r="154" spans="9:211">
      <c r="J154" t="s">
        <v>25</v>
      </c>
      <c r="K154">
        <v>6</v>
      </c>
      <c r="L154">
        <v>0</v>
      </c>
      <c r="M154">
        <v>0</v>
      </c>
      <c r="N154">
        <v>0</v>
      </c>
      <c r="O154">
        <v>0</v>
      </c>
      <c r="P154">
        <v>0</v>
      </c>
      <c r="Q154">
        <v>14.8</v>
      </c>
      <c r="R154">
        <v>3.5</v>
      </c>
      <c r="S154">
        <v>0</v>
      </c>
      <c r="T154">
        <v>0</v>
      </c>
      <c r="U154">
        <v>0</v>
      </c>
      <c r="V154">
        <v>0</v>
      </c>
      <c r="W154">
        <v>0</v>
      </c>
      <c r="X154">
        <v>15.5</v>
      </c>
      <c r="Y154">
        <v>5</v>
      </c>
      <c r="Z154">
        <v>42.5</v>
      </c>
      <c r="AA154">
        <v>46</v>
      </c>
      <c r="AB154">
        <v>11.2</v>
      </c>
      <c r="AC154">
        <v>0</v>
      </c>
      <c r="AD154">
        <v>51.3</v>
      </c>
      <c r="AE154">
        <v>0</v>
      </c>
      <c r="AF154">
        <v>0</v>
      </c>
      <c r="AG154">
        <v>15.7</v>
      </c>
      <c r="AH154">
        <v>57.3</v>
      </c>
      <c r="AI154">
        <v>42.1</v>
      </c>
      <c r="AJ154">
        <v>23.7</v>
      </c>
      <c r="AK154">
        <v>0</v>
      </c>
      <c r="AL154">
        <v>14.299999999999999</v>
      </c>
      <c r="AM154">
        <v>45.800000000000004</v>
      </c>
      <c r="AN154">
        <v>73.2</v>
      </c>
      <c r="AO154">
        <v>10.9</v>
      </c>
      <c r="AP154">
        <v>1.2</v>
      </c>
      <c r="AQ154">
        <v>0</v>
      </c>
      <c r="AR154">
        <v>0</v>
      </c>
      <c r="AS154">
        <v>0.1</v>
      </c>
      <c r="AT154">
        <v>47.1</v>
      </c>
      <c r="AU154">
        <v>8.8000000000000007</v>
      </c>
      <c r="AV154">
        <v>80.600000000000009</v>
      </c>
      <c r="AW154">
        <v>0</v>
      </c>
      <c r="AX154">
        <v>133.1</v>
      </c>
      <c r="AY154">
        <v>13.3</v>
      </c>
      <c r="AZ154">
        <v>0</v>
      </c>
      <c r="BA154">
        <v>18.5</v>
      </c>
      <c r="BB154">
        <v>0</v>
      </c>
      <c r="BC154">
        <v>0</v>
      </c>
      <c r="BD154">
        <v>0</v>
      </c>
      <c r="BE154">
        <v>20.6</v>
      </c>
      <c r="BF154">
        <v>0</v>
      </c>
      <c r="BG154">
        <v>160.60000000000002</v>
      </c>
      <c r="BH154">
        <v>0</v>
      </c>
      <c r="BI154">
        <v>0</v>
      </c>
      <c r="BJ154">
        <v>0</v>
      </c>
      <c r="BK154">
        <v>0</v>
      </c>
      <c r="BL154">
        <v>0</v>
      </c>
      <c r="BM154">
        <v>0</v>
      </c>
      <c r="BN154">
        <v>0</v>
      </c>
      <c r="BO154">
        <v>0</v>
      </c>
      <c r="BP154">
        <v>0</v>
      </c>
      <c r="BQ154">
        <v>48.5</v>
      </c>
      <c r="BR154">
        <v>0</v>
      </c>
      <c r="BS154">
        <v>0</v>
      </c>
      <c r="BT154">
        <v>11.2</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row>
    <row r="155" spans="9:211">
      <c r="J155" t="s">
        <v>25</v>
      </c>
      <c r="K155">
        <v>7</v>
      </c>
      <c r="L155">
        <v>0</v>
      </c>
      <c r="M155">
        <v>0</v>
      </c>
      <c r="N155">
        <v>0</v>
      </c>
      <c r="O155">
        <v>0</v>
      </c>
      <c r="P155">
        <v>0</v>
      </c>
      <c r="Q155">
        <v>0</v>
      </c>
      <c r="R155">
        <v>0</v>
      </c>
      <c r="S155">
        <v>0</v>
      </c>
      <c r="T155">
        <v>0</v>
      </c>
      <c r="U155">
        <v>0</v>
      </c>
      <c r="V155">
        <v>0</v>
      </c>
      <c r="W155">
        <v>0</v>
      </c>
      <c r="X155">
        <v>0</v>
      </c>
      <c r="Y155">
        <v>1</v>
      </c>
      <c r="Z155">
        <v>0</v>
      </c>
      <c r="AA155">
        <v>7.6</v>
      </c>
      <c r="AB155">
        <v>0</v>
      </c>
      <c r="AC155">
        <v>0.2</v>
      </c>
      <c r="AD155">
        <v>26.400000000000002</v>
      </c>
      <c r="AE155">
        <v>0</v>
      </c>
      <c r="AF155">
        <v>0</v>
      </c>
      <c r="AG155">
        <v>0</v>
      </c>
      <c r="AH155">
        <v>4.6000000000000005</v>
      </c>
      <c r="AI155">
        <v>0.6</v>
      </c>
      <c r="AJ155">
        <v>0</v>
      </c>
      <c r="AK155">
        <v>16.3</v>
      </c>
      <c r="AL155">
        <v>18</v>
      </c>
      <c r="AM155">
        <v>2</v>
      </c>
      <c r="AN155">
        <v>2</v>
      </c>
      <c r="AO155">
        <v>0</v>
      </c>
      <c r="AP155">
        <v>0</v>
      </c>
      <c r="AQ155">
        <v>19</v>
      </c>
      <c r="AR155">
        <v>43.8</v>
      </c>
      <c r="AS155">
        <v>0.1</v>
      </c>
      <c r="AT155">
        <v>43.5</v>
      </c>
      <c r="AU155">
        <v>0</v>
      </c>
      <c r="AV155">
        <v>0</v>
      </c>
      <c r="AW155">
        <v>0.3</v>
      </c>
      <c r="AX155">
        <v>0</v>
      </c>
      <c r="AY155">
        <v>0</v>
      </c>
      <c r="AZ155">
        <v>0</v>
      </c>
      <c r="BA155">
        <v>2.2999999999999998</v>
      </c>
      <c r="BB155">
        <v>37.6</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row>
    <row r="156" spans="9:211">
      <c r="I156" t="s">
        <v>26</v>
      </c>
      <c r="J156" t="s">
        <v>26</v>
      </c>
      <c r="K156">
        <v>3</v>
      </c>
      <c r="L156">
        <v>0</v>
      </c>
      <c r="M156">
        <v>0</v>
      </c>
      <c r="N156">
        <v>0</v>
      </c>
      <c r="O156">
        <v>0</v>
      </c>
      <c r="P156">
        <v>0</v>
      </c>
      <c r="Q156">
        <v>0</v>
      </c>
      <c r="R156">
        <v>0</v>
      </c>
      <c r="S156">
        <v>0</v>
      </c>
      <c r="T156">
        <v>0</v>
      </c>
      <c r="U156">
        <v>0</v>
      </c>
      <c r="V156">
        <v>0</v>
      </c>
      <c r="W156">
        <v>64.599999999999994</v>
      </c>
      <c r="X156">
        <v>0</v>
      </c>
      <c r="Y156">
        <v>0</v>
      </c>
      <c r="Z156">
        <v>0</v>
      </c>
      <c r="AA156">
        <v>45.6</v>
      </c>
      <c r="AB156">
        <v>0</v>
      </c>
      <c r="AC156">
        <v>147.1</v>
      </c>
      <c r="AD156">
        <v>0</v>
      </c>
      <c r="AE156">
        <v>0</v>
      </c>
      <c r="AF156">
        <v>56.8</v>
      </c>
      <c r="AG156">
        <v>0</v>
      </c>
      <c r="AH156">
        <v>0</v>
      </c>
      <c r="AI156">
        <v>0</v>
      </c>
      <c r="AJ156">
        <v>0</v>
      </c>
      <c r="AK156">
        <v>0</v>
      </c>
      <c r="AL156">
        <v>99</v>
      </c>
      <c r="AM156">
        <v>0</v>
      </c>
      <c r="AN156">
        <v>0</v>
      </c>
      <c r="AO156">
        <v>257.2</v>
      </c>
      <c r="AP156">
        <v>0</v>
      </c>
      <c r="AQ156">
        <v>0</v>
      </c>
      <c r="AR156">
        <v>0</v>
      </c>
      <c r="AS156">
        <v>293.10000000000002</v>
      </c>
      <c r="AT156">
        <v>0</v>
      </c>
      <c r="AU156">
        <v>149.4</v>
      </c>
      <c r="AV156">
        <v>0</v>
      </c>
      <c r="AW156">
        <v>504</v>
      </c>
      <c r="AX156">
        <v>0</v>
      </c>
      <c r="AY156">
        <v>0</v>
      </c>
      <c r="AZ156">
        <v>0</v>
      </c>
      <c r="BA156">
        <v>0</v>
      </c>
      <c r="BB156">
        <v>0</v>
      </c>
      <c r="BC156">
        <v>282.3</v>
      </c>
      <c r="BD156">
        <v>0</v>
      </c>
      <c r="BE156">
        <v>211.2</v>
      </c>
      <c r="BF156">
        <v>0</v>
      </c>
      <c r="BG156">
        <v>472.4</v>
      </c>
      <c r="BH156">
        <v>0</v>
      </c>
      <c r="BI156">
        <v>0</v>
      </c>
      <c r="BJ156">
        <v>0</v>
      </c>
      <c r="BK156">
        <v>0</v>
      </c>
      <c r="BL156">
        <v>0</v>
      </c>
      <c r="BM156">
        <v>0</v>
      </c>
      <c r="BN156">
        <v>0</v>
      </c>
      <c r="BO156">
        <v>1988.6</v>
      </c>
      <c r="BP156">
        <v>0</v>
      </c>
      <c r="BQ156">
        <v>0</v>
      </c>
      <c r="BR156">
        <v>0</v>
      </c>
      <c r="BS156">
        <v>266.7</v>
      </c>
      <c r="BT156">
        <v>0</v>
      </c>
      <c r="BU156">
        <v>283.10000000000002</v>
      </c>
      <c r="BV156">
        <v>1010.9</v>
      </c>
      <c r="BW156">
        <v>0</v>
      </c>
      <c r="BX156">
        <v>0</v>
      </c>
      <c r="BY156">
        <v>0</v>
      </c>
      <c r="BZ156">
        <v>305.2</v>
      </c>
      <c r="CA156">
        <v>0</v>
      </c>
      <c r="CB156">
        <v>0</v>
      </c>
      <c r="CC156">
        <v>1464.1</v>
      </c>
      <c r="CD156">
        <v>766.8</v>
      </c>
      <c r="CE156">
        <v>0</v>
      </c>
      <c r="CF156">
        <v>1937.2</v>
      </c>
      <c r="CG156">
        <v>1353.3</v>
      </c>
      <c r="CH156">
        <v>262</v>
      </c>
      <c r="CI156">
        <v>0</v>
      </c>
      <c r="CJ156">
        <v>0</v>
      </c>
      <c r="CK156">
        <v>0</v>
      </c>
      <c r="CL156">
        <v>0</v>
      </c>
      <c r="CM156">
        <v>1275</v>
      </c>
      <c r="CN156">
        <v>0</v>
      </c>
      <c r="CO156">
        <v>0</v>
      </c>
      <c r="CP156">
        <v>1039.5</v>
      </c>
      <c r="CQ156">
        <v>557.20000000000005</v>
      </c>
      <c r="CR156">
        <v>0</v>
      </c>
      <c r="CS156">
        <v>1706.8</v>
      </c>
      <c r="CT156">
        <v>0</v>
      </c>
      <c r="CU156">
        <v>224.4</v>
      </c>
      <c r="CV156">
        <v>0</v>
      </c>
      <c r="CW156">
        <v>1855.1</v>
      </c>
      <c r="CX156">
        <v>0</v>
      </c>
      <c r="CY156">
        <v>0</v>
      </c>
      <c r="CZ156">
        <v>1943.6</v>
      </c>
      <c r="DA156">
        <v>0</v>
      </c>
      <c r="DB156">
        <v>0</v>
      </c>
      <c r="DC156">
        <v>681.3</v>
      </c>
      <c r="DD156">
        <v>0</v>
      </c>
      <c r="DE156">
        <v>583.20000000000005</v>
      </c>
      <c r="DF156">
        <v>0</v>
      </c>
      <c r="DG156">
        <v>0</v>
      </c>
      <c r="DH156">
        <v>0</v>
      </c>
      <c r="DI156">
        <v>0</v>
      </c>
      <c r="DJ156">
        <v>0</v>
      </c>
      <c r="DK156">
        <v>0</v>
      </c>
      <c r="DL156">
        <v>1711.5</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row>
    <row r="157" spans="9:211">
      <c r="J157" t="s">
        <v>26</v>
      </c>
      <c r="K157">
        <v>4</v>
      </c>
      <c r="L157">
        <v>0</v>
      </c>
      <c r="M157">
        <v>0</v>
      </c>
      <c r="N157">
        <v>0</v>
      </c>
      <c r="O157">
        <v>0</v>
      </c>
      <c r="P157">
        <v>0</v>
      </c>
      <c r="Q157">
        <v>0</v>
      </c>
      <c r="R157">
        <v>0</v>
      </c>
      <c r="S157">
        <v>0</v>
      </c>
      <c r="T157">
        <v>0</v>
      </c>
      <c r="U157">
        <v>0</v>
      </c>
      <c r="V157">
        <v>0</v>
      </c>
      <c r="W157">
        <v>0</v>
      </c>
      <c r="X157">
        <v>3.8</v>
      </c>
      <c r="Y157">
        <v>0</v>
      </c>
      <c r="Z157">
        <v>0</v>
      </c>
      <c r="AA157">
        <v>0</v>
      </c>
      <c r="AB157">
        <v>24.8</v>
      </c>
      <c r="AC157">
        <v>0</v>
      </c>
      <c r="AD157">
        <v>28.3</v>
      </c>
      <c r="AE157">
        <v>35.5</v>
      </c>
      <c r="AF157">
        <v>0</v>
      </c>
      <c r="AG157">
        <v>0</v>
      </c>
      <c r="AH157">
        <v>0</v>
      </c>
      <c r="AI157">
        <v>0</v>
      </c>
      <c r="AJ157">
        <v>0</v>
      </c>
      <c r="AK157">
        <v>44.5</v>
      </c>
      <c r="AL157">
        <v>6.1</v>
      </c>
      <c r="AM157">
        <v>78.599999999999994</v>
      </c>
      <c r="AN157">
        <v>14</v>
      </c>
      <c r="AO157">
        <v>7.5</v>
      </c>
      <c r="AP157">
        <v>119.8</v>
      </c>
      <c r="AQ157">
        <v>78</v>
      </c>
      <c r="AR157">
        <v>90.6</v>
      </c>
      <c r="AS157">
        <v>0</v>
      </c>
      <c r="AT157">
        <v>0</v>
      </c>
      <c r="AU157">
        <v>0</v>
      </c>
      <c r="AV157">
        <v>0</v>
      </c>
      <c r="AW157">
        <v>0</v>
      </c>
      <c r="AX157">
        <v>0</v>
      </c>
      <c r="AY157">
        <v>0</v>
      </c>
      <c r="AZ157">
        <v>0</v>
      </c>
      <c r="BA157">
        <v>0</v>
      </c>
      <c r="BB157">
        <v>74.400000000000006</v>
      </c>
      <c r="BC157">
        <v>100.69999999999999</v>
      </c>
      <c r="BD157">
        <v>192.7</v>
      </c>
      <c r="BE157">
        <v>0</v>
      </c>
      <c r="BF157">
        <v>0</v>
      </c>
      <c r="BG157">
        <v>103.4</v>
      </c>
      <c r="BH157">
        <v>0</v>
      </c>
      <c r="BI157">
        <v>0</v>
      </c>
      <c r="BJ157">
        <v>0</v>
      </c>
      <c r="BK157">
        <v>29.5</v>
      </c>
      <c r="BL157">
        <v>0</v>
      </c>
      <c r="BM157">
        <v>0</v>
      </c>
      <c r="BN157">
        <v>0</v>
      </c>
      <c r="BO157">
        <v>0</v>
      </c>
      <c r="BP157">
        <v>0</v>
      </c>
      <c r="BQ157">
        <v>0</v>
      </c>
      <c r="BR157">
        <v>0</v>
      </c>
      <c r="BS157">
        <v>133.19999999999999</v>
      </c>
      <c r="BT157">
        <v>0</v>
      </c>
      <c r="BU157">
        <v>174.4</v>
      </c>
      <c r="BV157">
        <v>0</v>
      </c>
      <c r="BW157">
        <v>0</v>
      </c>
      <c r="BX157">
        <v>0</v>
      </c>
      <c r="BY157">
        <v>280.10000000000002</v>
      </c>
      <c r="BZ157">
        <v>34</v>
      </c>
      <c r="CA157">
        <v>0</v>
      </c>
      <c r="CB157">
        <v>0</v>
      </c>
      <c r="CC157">
        <v>0</v>
      </c>
      <c r="CD157">
        <v>0</v>
      </c>
      <c r="CE157">
        <v>80.5</v>
      </c>
      <c r="CF157">
        <v>0</v>
      </c>
      <c r="CG157">
        <v>0</v>
      </c>
      <c r="CH157">
        <v>555</v>
      </c>
      <c r="CI157">
        <v>119</v>
      </c>
      <c r="CJ157">
        <v>173.8</v>
      </c>
      <c r="CK157">
        <v>0</v>
      </c>
      <c r="CL157">
        <v>0</v>
      </c>
      <c r="CM157">
        <v>0</v>
      </c>
      <c r="CN157">
        <v>0</v>
      </c>
      <c r="CO157">
        <v>0</v>
      </c>
      <c r="CP157">
        <v>0</v>
      </c>
      <c r="CQ157">
        <v>522.4</v>
      </c>
      <c r="CR157">
        <v>0</v>
      </c>
      <c r="CS157">
        <v>34.4</v>
      </c>
      <c r="CT157">
        <v>0</v>
      </c>
      <c r="CU157">
        <v>0</v>
      </c>
      <c r="CV157">
        <v>0</v>
      </c>
      <c r="CW157">
        <v>0</v>
      </c>
      <c r="CX157">
        <v>121.6</v>
      </c>
      <c r="CY157">
        <v>0</v>
      </c>
      <c r="CZ157">
        <v>0</v>
      </c>
      <c r="DA157">
        <v>87.3</v>
      </c>
      <c r="DB157">
        <v>0</v>
      </c>
      <c r="DC157">
        <v>0</v>
      </c>
      <c r="DD157">
        <v>0</v>
      </c>
      <c r="DE157">
        <v>0</v>
      </c>
      <c r="DF157">
        <v>0</v>
      </c>
      <c r="DG157">
        <v>0</v>
      </c>
      <c r="DH157">
        <v>333.7</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row>
    <row r="158" spans="9:211">
      <c r="J158" t="s">
        <v>26</v>
      </c>
      <c r="K158">
        <v>5</v>
      </c>
      <c r="L158">
        <v>0</v>
      </c>
      <c r="M158">
        <v>0</v>
      </c>
      <c r="N158">
        <v>0</v>
      </c>
      <c r="O158">
        <v>0</v>
      </c>
      <c r="P158">
        <v>0.4</v>
      </c>
      <c r="Q158">
        <v>0</v>
      </c>
      <c r="R158">
        <v>0</v>
      </c>
      <c r="S158">
        <v>0</v>
      </c>
      <c r="T158">
        <v>0</v>
      </c>
      <c r="U158">
        <v>0</v>
      </c>
      <c r="V158">
        <v>0</v>
      </c>
      <c r="W158">
        <v>0</v>
      </c>
      <c r="X158">
        <v>5.8</v>
      </c>
      <c r="Y158">
        <v>17.100000000000001</v>
      </c>
      <c r="Z158">
        <v>0</v>
      </c>
      <c r="AA158">
        <v>39.799999999999997</v>
      </c>
      <c r="AB158">
        <v>0</v>
      </c>
      <c r="AC158">
        <v>0</v>
      </c>
      <c r="AD158">
        <v>0</v>
      </c>
      <c r="AE158">
        <v>0</v>
      </c>
      <c r="AF158">
        <v>0</v>
      </c>
      <c r="AG158">
        <v>0</v>
      </c>
      <c r="AH158">
        <v>10.199999999999999</v>
      </c>
      <c r="AI158">
        <v>0</v>
      </c>
      <c r="AJ158">
        <v>9.5</v>
      </c>
      <c r="AK158">
        <v>0</v>
      </c>
      <c r="AL158">
        <v>25</v>
      </c>
      <c r="AM158">
        <v>80.2</v>
      </c>
      <c r="AN158">
        <v>0</v>
      </c>
      <c r="AO158">
        <v>71.2</v>
      </c>
      <c r="AP158">
        <v>44.6</v>
      </c>
      <c r="AQ158">
        <v>41.4</v>
      </c>
      <c r="AR158">
        <v>46</v>
      </c>
      <c r="AS158">
        <v>0</v>
      </c>
      <c r="AT158">
        <v>0</v>
      </c>
      <c r="AU158">
        <v>31.6</v>
      </c>
      <c r="AV158">
        <v>20</v>
      </c>
      <c r="AW158">
        <v>0</v>
      </c>
      <c r="AX158">
        <v>78.900000000000006</v>
      </c>
      <c r="AY158">
        <v>36.6</v>
      </c>
      <c r="AZ158">
        <v>0</v>
      </c>
      <c r="BA158">
        <v>0</v>
      </c>
      <c r="BB158">
        <v>0</v>
      </c>
      <c r="BC158">
        <v>0</v>
      </c>
      <c r="BD158">
        <v>5.0999999999999996</v>
      </c>
      <c r="BE158">
        <v>31.6</v>
      </c>
      <c r="BF158">
        <v>0</v>
      </c>
      <c r="BG158">
        <v>0</v>
      </c>
      <c r="BH158">
        <v>0</v>
      </c>
      <c r="BI158">
        <v>113</v>
      </c>
      <c r="BJ158">
        <v>0</v>
      </c>
      <c r="BK158">
        <v>0</v>
      </c>
      <c r="BL158">
        <v>0</v>
      </c>
      <c r="BM158">
        <v>3.4</v>
      </c>
      <c r="BN158">
        <v>76.099999999999994</v>
      </c>
      <c r="BO158">
        <v>0</v>
      </c>
      <c r="BP158">
        <v>0</v>
      </c>
      <c r="BQ158">
        <v>0</v>
      </c>
      <c r="BR158">
        <v>0</v>
      </c>
      <c r="BS158">
        <v>110.2</v>
      </c>
      <c r="BT158">
        <v>0</v>
      </c>
      <c r="BU158">
        <v>24.1</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row>
    <row r="159" spans="9:211">
      <c r="J159" t="s">
        <v>26</v>
      </c>
      <c r="K159">
        <v>6</v>
      </c>
      <c r="L159">
        <v>0</v>
      </c>
      <c r="M159">
        <v>0</v>
      </c>
      <c r="N159">
        <v>0</v>
      </c>
      <c r="O159">
        <v>0</v>
      </c>
      <c r="P159">
        <v>0</v>
      </c>
      <c r="Q159">
        <v>0</v>
      </c>
      <c r="R159">
        <v>0</v>
      </c>
      <c r="S159">
        <v>0</v>
      </c>
      <c r="T159">
        <v>0</v>
      </c>
      <c r="U159">
        <v>0</v>
      </c>
      <c r="V159">
        <v>0</v>
      </c>
      <c r="W159">
        <v>0</v>
      </c>
      <c r="X159">
        <v>0</v>
      </c>
      <c r="Y159">
        <v>0</v>
      </c>
      <c r="Z159">
        <v>0</v>
      </c>
      <c r="AA159">
        <v>0.4</v>
      </c>
      <c r="AB159">
        <v>0</v>
      </c>
      <c r="AC159">
        <v>0</v>
      </c>
      <c r="AD159">
        <v>0</v>
      </c>
      <c r="AE159">
        <v>6.8</v>
      </c>
      <c r="AF159">
        <v>0</v>
      </c>
      <c r="AG159">
        <v>0</v>
      </c>
      <c r="AH159">
        <v>4</v>
      </c>
      <c r="AI159">
        <v>6.6</v>
      </c>
      <c r="AJ159">
        <v>0.4</v>
      </c>
      <c r="AK159">
        <v>0</v>
      </c>
      <c r="AL159">
        <v>4.7</v>
      </c>
      <c r="AM159">
        <v>9.9</v>
      </c>
      <c r="AN159">
        <v>5</v>
      </c>
      <c r="AO159">
        <v>28.7</v>
      </c>
      <c r="AP159">
        <v>8.3999999999999986</v>
      </c>
      <c r="AQ159">
        <v>19.600000000000001</v>
      </c>
      <c r="AR159">
        <v>0</v>
      </c>
      <c r="AS159">
        <v>0</v>
      </c>
      <c r="AT159">
        <v>0</v>
      </c>
      <c r="AU159">
        <v>24.799999999999997</v>
      </c>
      <c r="AV159">
        <v>20.799999999999997</v>
      </c>
      <c r="AW159">
        <v>0</v>
      </c>
      <c r="AX159">
        <v>0</v>
      </c>
      <c r="AY159">
        <v>0</v>
      </c>
      <c r="AZ159">
        <v>0</v>
      </c>
      <c r="BA159">
        <v>0</v>
      </c>
      <c r="BB159">
        <v>0</v>
      </c>
      <c r="BC159">
        <v>0</v>
      </c>
      <c r="BD159">
        <v>1.4</v>
      </c>
      <c r="BE159">
        <v>1</v>
      </c>
      <c r="BF159">
        <v>0</v>
      </c>
      <c r="BG159">
        <v>14.8</v>
      </c>
      <c r="BH159">
        <v>0</v>
      </c>
      <c r="BI159">
        <v>1</v>
      </c>
      <c r="BJ159">
        <v>11.6</v>
      </c>
      <c r="BK159">
        <v>1.2</v>
      </c>
      <c r="BL159">
        <v>0</v>
      </c>
      <c r="BM159">
        <v>0</v>
      </c>
      <c r="BN159">
        <v>0.8</v>
      </c>
      <c r="BO159">
        <v>21</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row>
    <row r="160" spans="9:211">
      <c r="J160" t="s">
        <v>26</v>
      </c>
      <c r="K160">
        <v>7</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0.4</v>
      </c>
      <c r="AK160">
        <v>0</v>
      </c>
      <c r="AL160">
        <v>0</v>
      </c>
      <c r="AM160">
        <v>1.8</v>
      </c>
      <c r="AN160">
        <v>5.9</v>
      </c>
      <c r="AO160">
        <v>12.200000000000001</v>
      </c>
      <c r="AP160">
        <v>8.4</v>
      </c>
      <c r="AQ160">
        <v>1.4</v>
      </c>
      <c r="AR160">
        <v>2.4</v>
      </c>
      <c r="AS160">
        <v>0</v>
      </c>
      <c r="AT160">
        <v>0</v>
      </c>
      <c r="AU160">
        <v>5</v>
      </c>
      <c r="AV160">
        <v>0</v>
      </c>
      <c r="AW160">
        <v>0.8</v>
      </c>
      <c r="AX160">
        <v>0</v>
      </c>
      <c r="AY160">
        <v>0</v>
      </c>
      <c r="AZ160">
        <v>0</v>
      </c>
      <c r="BA160">
        <v>0</v>
      </c>
      <c r="BB160">
        <v>0</v>
      </c>
      <c r="BC160">
        <v>0</v>
      </c>
      <c r="BD160">
        <v>0</v>
      </c>
      <c r="BE160">
        <v>0.4</v>
      </c>
      <c r="BF160">
        <v>0</v>
      </c>
      <c r="BG160">
        <v>5.2</v>
      </c>
      <c r="BH160">
        <v>0</v>
      </c>
      <c r="BI160">
        <v>0</v>
      </c>
      <c r="BJ160">
        <v>0</v>
      </c>
      <c r="BK160">
        <v>0</v>
      </c>
      <c r="BL160">
        <v>0</v>
      </c>
      <c r="BM160">
        <v>0</v>
      </c>
      <c r="BN160">
        <v>0</v>
      </c>
      <c r="BO160">
        <v>9.1999999999999993</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row>
    <row r="161" spans="9:211">
      <c r="I161" t="s">
        <v>27</v>
      </c>
      <c r="J161" t="s">
        <v>27</v>
      </c>
      <c r="K161">
        <v>3</v>
      </c>
      <c r="L161">
        <v>0</v>
      </c>
      <c r="M161">
        <v>0</v>
      </c>
      <c r="N161">
        <v>0</v>
      </c>
      <c r="O161">
        <v>0</v>
      </c>
      <c r="P161">
        <v>0</v>
      </c>
      <c r="Q161">
        <v>0</v>
      </c>
      <c r="R161">
        <v>0</v>
      </c>
      <c r="S161">
        <v>19.7</v>
      </c>
      <c r="T161">
        <v>0</v>
      </c>
      <c r="U161">
        <v>0</v>
      </c>
      <c r="V161">
        <v>0</v>
      </c>
      <c r="W161">
        <v>0</v>
      </c>
      <c r="X161">
        <v>0</v>
      </c>
      <c r="Y161">
        <v>54.5</v>
      </c>
      <c r="Z161">
        <v>0</v>
      </c>
      <c r="AA161">
        <v>199.8</v>
      </c>
      <c r="AB161">
        <v>106.6</v>
      </c>
      <c r="AC161">
        <v>924.4</v>
      </c>
      <c r="AD161">
        <v>24.1</v>
      </c>
      <c r="AE161">
        <v>0</v>
      </c>
      <c r="AF161">
        <v>55.5</v>
      </c>
      <c r="AG161">
        <v>120.1</v>
      </c>
      <c r="AH161">
        <v>0</v>
      </c>
      <c r="AI161">
        <v>511.3</v>
      </c>
      <c r="AJ161">
        <v>129.9</v>
      </c>
      <c r="AK161">
        <v>44.1</v>
      </c>
      <c r="AL161">
        <v>340.6</v>
      </c>
      <c r="AM161">
        <v>0</v>
      </c>
      <c r="AN161">
        <v>11</v>
      </c>
      <c r="AO161">
        <v>1308.5999999999999</v>
      </c>
      <c r="AP161">
        <v>242.6</v>
      </c>
      <c r="AQ161">
        <v>44.9</v>
      </c>
      <c r="AR161">
        <v>278.39999999999998</v>
      </c>
      <c r="AS161">
        <v>0</v>
      </c>
      <c r="AT161">
        <v>0</v>
      </c>
      <c r="AU161">
        <v>289.90000000000003</v>
      </c>
      <c r="AV161">
        <v>339.1</v>
      </c>
      <c r="AW161">
        <v>24.3</v>
      </c>
      <c r="AX161">
        <v>80.599999999999994</v>
      </c>
      <c r="AY161">
        <v>361.9</v>
      </c>
      <c r="AZ161">
        <v>0</v>
      </c>
      <c r="BA161">
        <v>0</v>
      </c>
      <c r="BB161">
        <v>0</v>
      </c>
      <c r="BC161">
        <v>191.9</v>
      </c>
      <c r="BD161">
        <v>268.89999999999998</v>
      </c>
      <c r="BE161">
        <v>348.1</v>
      </c>
      <c r="BF161">
        <v>0</v>
      </c>
      <c r="BG161">
        <v>0</v>
      </c>
      <c r="BH161">
        <v>0</v>
      </c>
      <c r="BI161">
        <v>648.20000000000005</v>
      </c>
      <c r="BJ161">
        <v>167.1</v>
      </c>
      <c r="BK161">
        <v>0</v>
      </c>
      <c r="BL161">
        <v>0</v>
      </c>
      <c r="BM161">
        <v>162.9</v>
      </c>
      <c r="BN161">
        <v>99.8</v>
      </c>
      <c r="BO161">
        <v>0</v>
      </c>
      <c r="BP161">
        <v>169.3</v>
      </c>
      <c r="BQ161">
        <v>251.2</v>
      </c>
      <c r="BR161">
        <v>0</v>
      </c>
      <c r="BS161">
        <v>18.7</v>
      </c>
      <c r="BT161">
        <v>75.599999999999994</v>
      </c>
      <c r="BU161">
        <v>0</v>
      </c>
      <c r="BV161">
        <v>0</v>
      </c>
      <c r="BW161">
        <v>0</v>
      </c>
      <c r="BX161">
        <v>0</v>
      </c>
      <c r="BY161">
        <v>290.89999999999998</v>
      </c>
      <c r="BZ161">
        <v>0</v>
      </c>
      <c r="CA161">
        <v>0</v>
      </c>
      <c r="CB161">
        <v>1016.4</v>
      </c>
      <c r="CC161">
        <v>0</v>
      </c>
      <c r="CD161">
        <v>0</v>
      </c>
      <c r="CE161">
        <v>0</v>
      </c>
      <c r="CF161">
        <v>0</v>
      </c>
      <c r="CG161">
        <v>444.7</v>
      </c>
      <c r="CH161">
        <v>0</v>
      </c>
      <c r="CI161">
        <v>0</v>
      </c>
      <c r="CJ161">
        <v>0</v>
      </c>
      <c r="CK161">
        <v>0</v>
      </c>
      <c r="CL161">
        <v>0</v>
      </c>
      <c r="CM161">
        <v>0</v>
      </c>
      <c r="CN161">
        <v>0</v>
      </c>
      <c r="CO161">
        <v>0</v>
      </c>
      <c r="CP161">
        <v>0</v>
      </c>
      <c r="CQ161">
        <v>334.1</v>
      </c>
      <c r="CR161">
        <v>0</v>
      </c>
      <c r="CS161">
        <v>0</v>
      </c>
      <c r="CT161">
        <v>0</v>
      </c>
      <c r="CU161">
        <v>0</v>
      </c>
      <c r="CV161">
        <v>0</v>
      </c>
      <c r="CW161">
        <v>0</v>
      </c>
      <c r="CX161">
        <v>453.3</v>
      </c>
      <c r="CY161">
        <v>0</v>
      </c>
      <c r="CZ161">
        <v>0</v>
      </c>
      <c r="DA161">
        <v>0</v>
      </c>
      <c r="DB161">
        <v>288.5</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1044.5999999999999</v>
      </c>
      <c r="EV161">
        <v>0</v>
      </c>
      <c r="EW161">
        <v>0</v>
      </c>
      <c r="EX161">
        <v>0</v>
      </c>
      <c r="EY161">
        <v>0</v>
      </c>
      <c r="EZ161">
        <v>270.39999999999998</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1055.5999999999999</v>
      </c>
      <c r="GZ161">
        <v>0</v>
      </c>
      <c r="HA161">
        <v>0</v>
      </c>
      <c r="HB161">
        <v>0</v>
      </c>
      <c r="HC161">
        <v>0</v>
      </c>
    </row>
    <row r="162" spans="9:211">
      <c r="J162" t="s">
        <v>27</v>
      </c>
      <c r="K162">
        <v>4</v>
      </c>
      <c r="L162">
        <v>0</v>
      </c>
      <c r="M162">
        <v>0</v>
      </c>
      <c r="N162">
        <v>0</v>
      </c>
      <c r="O162">
        <v>0</v>
      </c>
      <c r="P162">
        <v>0</v>
      </c>
      <c r="Q162">
        <v>0</v>
      </c>
      <c r="R162">
        <v>0</v>
      </c>
      <c r="S162">
        <v>20.2</v>
      </c>
      <c r="T162">
        <v>0</v>
      </c>
      <c r="U162">
        <v>0</v>
      </c>
      <c r="V162">
        <v>0</v>
      </c>
      <c r="W162">
        <v>0</v>
      </c>
      <c r="X162">
        <v>0</v>
      </c>
      <c r="Y162">
        <v>13.6</v>
      </c>
      <c r="Z162">
        <v>0</v>
      </c>
      <c r="AA162">
        <v>27.5</v>
      </c>
      <c r="AB162">
        <v>2.6</v>
      </c>
      <c r="AC162">
        <v>16.899999999999999</v>
      </c>
      <c r="AD162">
        <v>0</v>
      </c>
      <c r="AE162">
        <v>33.700000000000003</v>
      </c>
      <c r="AF162">
        <v>0</v>
      </c>
      <c r="AG162">
        <v>0</v>
      </c>
      <c r="AH162">
        <v>66.900000000000006</v>
      </c>
      <c r="AI162">
        <v>56</v>
      </c>
      <c r="AJ162">
        <v>2.5</v>
      </c>
      <c r="AK162">
        <v>0</v>
      </c>
      <c r="AL162">
        <v>0</v>
      </c>
      <c r="AM162">
        <v>11.2</v>
      </c>
      <c r="AN162">
        <v>4.3999999999999995</v>
      </c>
      <c r="AO162">
        <v>7.3</v>
      </c>
      <c r="AP162">
        <v>19.100000000000001</v>
      </c>
      <c r="AQ162">
        <v>10.7</v>
      </c>
      <c r="AR162">
        <v>38.5</v>
      </c>
      <c r="AS162">
        <v>0</v>
      </c>
      <c r="AT162">
        <v>12</v>
      </c>
      <c r="AU162">
        <v>65.2</v>
      </c>
      <c r="AV162">
        <v>33.200000000000003</v>
      </c>
      <c r="AW162">
        <v>1.1000000000000001</v>
      </c>
      <c r="AX162">
        <v>44.7</v>
      </c>
      <c r="AY162">
        <v>20.9</v>
      </c>
      <c r="AZ162">
        <v>0.4</v>
      </c>
      <c r="BA162">
        <v>65.5</v>
      </c>
      <c r="BB162">
        <v>0</v>
      </c>
      <c r="BC162">
        <v>0</v>
      </c>
      <c r="BD162">
        <v>26.099999999999998</v>
      </c>
      <c r="BE162">
        <v>1</v>
      </c>
      <c r="BF162">
        <v>0</v>
      </c>
      <c r="BG162">
        <v>0</v>
      </c>
      <c r="BH162">
        <v>0</v>
      </c>
      <c r="BI162">
        <v>0</v>
      </c>
      <c r="BJ162">
        <v>48.6</v>
      </c>
      <c r="BK162">
        <v>0</v>
      </c>
      <c r="BL162">
        <v>28.6</v>
      </c>
      <c r="BM162">
        <v>0</v>
      </c>
      <c r="BN162">
        <v>0</v>
      </c>
      <c r="BO162">
        <v>23.4</v>
      </c>
      <c r="BP162">
        <v>0</v>
      </c>
      <c r="BQ162">
        <v>0</v>
      </c>
      <c r="BR162">
        <v>7.3</v>
      </c>
      <c r="BS162">
        <v>96.6</v>
      </c>
      <c r="BT162">
        <v>2.7</v>
      </c>
      <c r="BU162">
        <v>0</v>
      </c>
      <c r="BV162">
        <v>0</v>
      </c>
      <c r="BW162">
        <v>0</v>
      </c>
      <c r="BX162">
        <v>0</v>
      </c>
      <c r="BY162">
        <v>0</v>
      </c>
      <c r="BZ162">
        <v>0</v>
      </c>
      <c r="CA162">
        <v>0</v>
      </c>
      <c r="CB162">
        <v>0</v>
      </c>
      <c r="CC162">
        <v>0</v>
      </c>
      <c r="CD162">
        <v>0</v>
      </c>
      <c r="CE162">
        <v>0</v>
      </c>
      <c r="CF162">
        <v>0</v>
      </c>
      <c r="CG162">
        <v>0</v>
      </c>
      <c r="CH162">
        <v>0</v>
      </c>
      <c r="CI162">
        <v>14.5</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row>
    <row r="163" spans="9:211">
      <c r="J163" t="s">
        <v>27</v>
      </c>
      <c r="K163">
        <v>5</v>
      </c>
      <c r="L163">
        <v>0</v>
      </c>
      <c r="M163">
        <v>0</v>
      </c>
      <c r="N163">
        <v>0</v>
      </c>
      <c r="O163">
        <v>0</v>
      </c>
      <c r="P163">
        <v>0</v>
      </c>
      <c r="Q163">
        <v>0</v>
      </c>
      <c r="R163">
        <v>0</v>
      </c>
      <c r="S163">
        <v>1</v>
      </c>
      <c r="T163">
        <v>0</v>
      </c>
      <c r="U163">
        <v>0</v>
      </c>
      <c r="V163">
        <v>0</v>
      </c>
      <c r="W163">
        <v>0</v>
      </c>
      <c r="X163">
        <v>0</v>
      </c>
      <c r="Y163">
        <v>0</v>
      </c>
      <c r="Z163">
        <v>0.1</v>
      </c>
      <c r="AA163">
        <v>1.1000000000000001</v>
      </c>
      <c r="AB163">
        <v>0</v>
      </c>
      <c r="AC163">
        <v>19.3</v>
      </c>
      <c r="AD163">
        <v>4.3</v>
      </c>
      <c r="AE163">
        <v>0</v>
      </c>
      <c r="AF163">
        <v>0</v>
      </c>
      <c r="AG163">
        <v>0</v>
      </c>
      <c r="AH163">
        <v>4.8</v>
      </c>
      <c r="AI163">
        <v>1.1000000000000001</v>
      </c>
      <c r="AJ163">
        <v>0</v>
      </c>
      <c r="AK163">
        <v>8.9</v>
      </c>
      <c r="AL163">
        <v>0</v>
      </c>
      <c r="AM163">
        <v>5.6</v>
      </c>
      <c r="AN163">
        <v>0</v>
      </c>
      <c r="AO163">
        <v>0</v>
      </c>
      <c r="AP163">
        <v>12.799999999999999</v>
      </c>
      <c r="AQ163">
        <v>0</v>
      </c>
      <c r="AR163">
        <v>28.8</v>
      </c>
      <c r="AS163">
        <v>8.4</v>
      </c>
      <c r="AT163">
        <v>0</v>
      </c>
      <c r="AU163">
        <v>3.6</v>
      </c>
      <c r="AV163">
        <v>0</v>
      </c>
      <c r="AW163">
        <v>1</v>
      </c>
      <c r="AX163">
        <v>24.799999999999997</v>
      </c>
      <c r="AY163">
        <v>16.899999999999999</v>
      </c>
      <c r="AZ163">
        <v>0</v>
      </c>
      <c r="BA163">
        <v>0</v>
      </c>
      <c r="BB163">
        <v>0</v>
      </c>
      <c r="BC163">
        <v>0</v>
      </c>
      <c r="BD163">
        <v>5.7</v>
      </c>
      <c r="BE163">
        <v>0</v>
      </c>
      <c r="BF163">
        <v>0</v>
      </c>
      <c r="BG163">
        <v>0</v>
      </c>
      <c r="BH163">
        <v>6.7</v>
      </c>
      <c r="BI163">
        <v>0</v>
      </c>
      <c r="BJ163">
        <v>1.8</v>
      </c>
      <c r="BK163">
        <v>28.7</v>
      </c>
      <c r="BL163">
        <v>0.2</v>
      </c>
      <c r="BM163">
        <v>1.7</v>
      </c>
      <c r="BN163">
        <v>0</v>
      </c>
      <c r="BO163">
        <v>0</v>
      </c>
      <c r="BP163">
        <v>0.6</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2.2000000000000002</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row>
    <row r="164" spans="9:211">
      <c r="J164" t="s">
        <v>27</v>
      </c>
      <c r="K164">
        <v>6</v>
      </c>
      <c r="L164">
        <v>0</v>
      </c>
      <c r="M164">
        <v>0</v>
      </c>
      <c r="N164">
        <v>0</v>
      </c>
      <c r="O164">
        <v>0</v>
      </c>
      <c r="P164">
        <v>0</v>
      </c>
      <c r="Q164">
        <v>0</v>
      </c>
      <c r="R164">
        <v>0</v>
      </c>
      <c r="S164">
        <v>0</v>
      </c>
      <c r="T164">
        <v>0</v>
      </c>
      <c r="U164">
        <v>0</v>
      </c>
      <c r="V164">
        <v>0</v>
      </c>
      <c r="W164">
        <v>0</v>
      </c>
      <c r="X164">
        <v>0</v>
      </c>
      <c r="Y164">
        <v>0.8</v>
      </c>
      <c r="Z164">
        <v>0</v>
      </c>
      <c r="AA164">
        <v>0</v>
      </c>
      <c r="AB164">
        <v>0</v>
      </c>
      <c r="AC164">
        <v>0</v>
      </c>
      <c r="AD164">
        <v>0</v>
      </c>
      <c r="AE164">
        <v>0</v>
      </c>
      <c r="AF164">
        <v>0</v>
      </c>
      <c r="AG164">
        <v>0</v>
      </c>
      <c r="AH164">
        <v>6</v>
      </c>
      <c r="AI164">
        <v>0</v>
      </c>
      <c r="AJ164">
        <v>0</v>
      </c>
      <c r="AK164">
        <v>0</v>
      </c>
      <c r="AL164">
        <v>2.4</v>
      </c>
      <c r="AM164">
        <v>0</v>
      </c>
      <c r="AN164">
        <v>0</v>
      </c>
      <c r="AO164">
        <v>0</v>
      </c>
      <c r="AP164">
        <v>0</v>
      </c>
      <c r="AQ164">
        <v>11.1</v>
      </c>
      <c r="AR164">
        <v>0</v>
      </c>
      <c r="AS164">
        <v>2.2000000000000002</v>
      </c>
      <c r="AT164">
        <v>0</v>
      </c>
      <c r="AU164">
        <v>0</v>
      </c>
      <c r="AV164">
        <v>3.4</v>
      </c>
      <c r="AW164">
        <v>0</v>
      </c>
      <c r="AX164">
        <v>4</v>
      </c>
      <c r="AY164">
        <v>0.2</v>
      </c>
      <c r="AZ164">
        <v>0</v>
      </c>
      <c r="BA164">
        <v>0</v>
      </c>
      <c r="BB164">
        <v>0</v>
      </c>
      <c r="BC164">
        <v>0</v>
      </c>
      <c r="BD164">
        <v>8.1</v>
      </c>
      <c r="BE164">
        <v>0</v>
      </c>
      <c r="BF164">
        <v>0</v>
      </c>
      <c r="BG164">
        <v>0</v>
      </c>
      <c r="BH164">
        <v>0</v>
      </c>
      <c r="BI164">
        <v>2.5</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row>
    <row r="165" spans="9:211">
      <c r="J165" t="s">
        <v>27</v>
      </c>
      <c r="K165">
        <v>7</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2</v>
      </c>
      <c r="AI165">
        <v>0</v>
      </c>
      <c r="AJ165">
        <v>0</v>
      </c>
      <c r="AK165">
        <v>0</v>
      </c>
      <c r="AL165">
        <v>0</v>
      </c>
      <c r="AM165">
        <v>0.4</v>
      </c>
      <c r="AN165">
        <v>0</v>
      </c>
      <c r="AO165">
        <v>0</v>
      </c>
      <c r="AP165">
        <v>0</v>
      </c>
      <c r="AQ165">
        <v>2.9</v>
      </c>
      <c r="AR165">
        <v>0</v>
      </c>
      <c r="AS165">
        <v>0.9</v>
      </c>
      <c r="AT165">
        <v>2</v>
      </c>
      <c r="AU165">
        <v>0</v>
      </c>
      <c r="AV165">
        <v>0</v>
      </c>
      <c r="AW165">
        <v>0</v>
      </c>
      <c r="AX165">
        <v>0</v>
      </c>
      <c r="AY165">
        <v>0</v>
      </c>
      <c r="AZ165">
        <v>1.9000000000000001</v>
      </c>
      <c r="BA165">
        <v>0</v>
      </c>
      <c r="BB165">
        <v>0</v>
      </c>
      <c r="BC165">
        <v>0</v>
      </c>
      <c r="BD165">
        <v>0</v>
      </c>
      <c r="BE165">
        <v>0</v>
      </c>
      <c r="BF165">
        <v>3.4</v>
      </c>
      <c r="BG165">
        <v>0.9</v>
      </c>
      <c r="BH165">
        <v>0</v>
      </c>
      <c r="BI165">
        <v>0.6</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row>
    <row r="166" spans="9:211">
      <c r="I166" t="s">
        <v>28</v>
      </c>
      <c r="J166" t="s">
        <v>28</v>
      </c>
      <c r="K166">
        <v>3</v>
      </c>
      <c r="L166">
        <v>0</v>
      </c>
      <c r="M166">
        <v>0</v>
      </c>
      <c r="N166">
        <v>0</v>
      </c>
      <c r="O166">
        <v>0</v>
      </c>
      <c r="P166">
        <v>0</v>
      </c>
      <c r="Q166">
        <v>0</v>
      </c>
      <c r="R166">
        <v>0</v>
      </c>
      <c r="S166">
        <v>269.2</v>
      </c>
      <c r="T166">
        <v>0</v>
      </c>
      <c r="U166">
        <v>747.3</v>
      </c>
      <c r="V166">
        <v>11</v>
      </c>
      <c r="W166">
        <v>4173.7</v>
      </c>
      <c r="X166">
        <v>13.6</v>
      </c>
      <c r="Y166">
        <v>54</v>
      </c>
      <c r="Z166">
        <v>520.5</v>
      </c>
      <c r="AA166">
        <v>0</v>
      </c>
      <c r="AB166">
        <v>0</v>
      </c>
      <c r="AC166">
        <v>200</v>
      </c>
      <c r="AD166">
        <v>1.4</v>
      </c>
      <c r="AE166">
        <v>16.8</v>
      </c>
      <c r="AF166">
        <v>235.3</v>
      </c>
      <c r="AG166">
        <v>32.700000000000003</v>
      </c>
      <c r="AH166">
        <v>0</v>
      </c>
      <c r="AI166">
        <v>0</v>
      </c>
      <c r="AJ166">
        <v>3403.5</v>
      </c>
      <c r="AK166">
        <v>0</v>
      </c>
      <c r="AL166">
        <v>0</v>
      </c>
      <c r="AM166">
        <v>523.6</v>
      </c>
      <c r="AN166">
        <v>0</v>
      </c>
      <c r="AO166">
        <v>0</v>
      </c>
      <c r="AP166">
        <v>1.6</v>
      </c>
      <c r="AQ166">
        <v>0.2</v>
      </c>
      <c r="AR166">
        <v>0</v>
      </c>
      <c r="AS166">
        <v>0</v>
      </c>
      <c r="AT166">
        <v>0</v>
      </c>
      <c r="AU166">
        <v>0</v>
      </c>
      <c r="AV166">
        <v>0.2</v>
      </c>
      <c r="AW166">
        <v>0</v>
      </c>
      <c r="AX166">
        <v>0</v>
      </c>
      <c r="AY166">
        <v>0</v>
      </c>
      <c r="AZ166">
        <v>0</v>
      </c>
      <c r="BA166">
        <v>0</v>
      </c>
      <c r="BB166">
        <v>0</v>
      </c>
      <c r="BC166">
        <v>5327.9</v>
      </c>
      <c r="BD166">
        <v>0</v>
      </c>
      <c r="BE166">
        <v>0</v>
      </c>
      <c r="BF166">
        <v>0</v>
      </c>
      <c r="BG166">
        <v>0</v>
      </c>
      <c r="BH166">
        <v>841</v>
      </c>
      <c r="BI166">
        <v>0</v>
      </c>
      <c r="BJ166">
        <v>266.39999999999998</v>
      </c>
      <c r="BK166">
        <v>0</v>
      </c>
      <c r="BL166">
        <v>7233.4</v>
      </c>
      <c r="BM166">
        <v>0</v>
      </c>
      <c r="BN166">
        <v>0</v>
      </c>
      <c r="BO166">
        <v>0</v>
      </c>
      <c r="BP166">
        <v>0</v>
      </c>
      <c r="BQ166">
        <v>0</v>
      </c>
      <c r="BR166">
        <v>0</v>
      </c>
      <c r="BS166">
        <v>0</v>
      </c>
      <c r="BT166">
        <v>0</v>
      </c>
      <c r="BU166">
        <v>0</v>
      </c>
      <c r="BV166">
        <v>0</v>
      </c>
      <c r="BW166">
        <v>0</v>
      </c>
      <c r="BX166">
        <v>0</v>
      </c>
      <c r="BY166">
        <v>7907</v>
      </c>
      <c r="BZ166">
        <v>0</v>
      </c>
      <c r="CA166">
        <v>0</v>
      </c>
      <c r="CB166">
        <v>0</v>
      </c>
      <c r="CC166">
        <v>0</v>
      </c>
      <c r="CD166">
        <v>0</v>
      </c>
      <c r="CE166">
        <v>0</v>
      </c>
      <c r="CF166">
        <v>0</v>
      </c>
      <c r="CG166">
        <v>0</v>
      </c>
      <c r="CH166">
        <v>0</v>
      </c>
      <c r="CI166">
        <v>1226</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row>
    <row r="167" spans="9:211">
      <c r="J167" t="s">
        <v>28</v>
      </c>
      <c r="K167">
        <v>4</v>
      </c>
      <c r="L167">
        <v>0</v>
      </c>
      <c r="M167">
        <v>0</v>
      </c>
      <c r="N167">
        <v>0</v>
      </c>
      <c r="O167">
        <v>0.4</v>
      </c>
      <c r="P167">
        <v>0</v>
      </c>
      <c r="Q167">
        <v>0</v>
      </c>
      <c r="R167">
        <v>0</v>
      </c>
      <c r="S167">
        <v>0</v>
      </c>
      <c r="T167">
        <v>0</v>
      </c>
      <c r="U167">
        <v>0</v>
      </c>
      <c r="V167">
        <v>0</v>
      </c>
      <c r="W167">
        <v>0</v>
      </c>
      <c r="X167">
        <v>0</v>
      </c>
      <c r="Y167">
        <v>0</v>
      </c>
      <c r="Z167">
        <v>0</v>
      </c>
      <c r="AA167">
        <v>1.6</v>
      </c>
      <c r="AB167">
        <v>0</v>
      </c>
      <c r="AC167">
        <v>0.2</v>
      </c>
      <c r="AD167">
        <v>0</v>
      </c>
      <c r="AE167">
        <v>0</v>
      </c>
      <c r="AF167">
        <v>0</v>
      </c>
      <c r="AG167">
        <v>0</v>
      </c>
      <c r="AH167">
        <v>0</v>
      </c>
      <c r="AI167">
        <v>0</v>
      </c>
      <c r="AJ167">
        <v>0</v>
      </c>
      <c r="AK167">
        <v>0</v>
      </c>
      <c r="AL167">
        <v>0</v>
      </c>
      <c r="AM167">
        <v>4.4000000000000004</v>
      </c>
      <c r="AN167">
        <v>0</v>
      </c>
      <c r="AO167">
        <v>0</v>
      </c>
      <c r="AP167">
        <v>8.9</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row>
    <row r="168" spans="9:211">
      <c r="J168" t="s">
        <v>28</v>
      </c>
      <c r="K168">
        <v>5</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row>
    <row r="169" spans="9:211">
      <c r="J169" t="s">
        <v>28</v>
      </c>
      <c r="K169">
        <v>6</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row>
    <row r="170" spans="9:211">
      <c r="J170" t="s">
        <v>28</v>
      </c>
      <c r="K170">
        <v>7</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row>
    <row r="171" spans="9:211">
      <c r="I171" t="s">
        <v>29</v>
      </c>
      <c r="J171" t="s">
        <v>29</v>
      </c>
      <c r="K171">
        <v>3</v>
      </c>
      <c r="L171">
        <v>0</v>
      </c>
      <c r="M171">
        <v>0</v>
      </c>
      <c r="N171">
        <v>0</v>
      </c>
      <c r="O171">
        <v>0</v>
      </c>
      <c r="P171">
        <v>0</v>
      </c>
      <c r="Q171">
        <v>0</v>
      </c>
      <c r="R171">
        <v>60.1</v>
      </c>
      <c r="S171">
        <v>270.60000000000002</v>
      </c>
      <c r="T171">
        <v>0</v>
      </c>
      <c r="U171">
        <v>0</v>
      </c>
      <c r="V171">
        <v>83.2</v>
      </c>
      <c r="W171">
        <v>0</v>
      </c>
      <c r="X171">
        <v>694.4</v>
      </c>
      <c r="Y171">
        <v>0</v>
      </c>
      <c r="Z171">
        <v>0</v>
      </c>
      <c r="AA171">
        <v>391</v>
      </c>
      <c r="AB171">
        <v>0</v>
      </c>
      <c r="AC171">
        <v>0</v>
      </c>
      <c r="AD171">
        <v>0</v>
      </c>
      <c r="AE171">
        <v>0</v>
      </c>
      <c r="AF171">
        <v>1273.5</v>
      </c>
      <c r="AG171">
        <v>1701.5</v>
      </c>
      <c r="AH171">
        <v>0</v>
      </c>
      <c r="AI171">
        <v>0</v>
      </c>
      <c r="AJ171">
        <v>4183.7</v>
      </c>
      <c r="AK171">
        <v>119.5</v>
      </c>
      <c r="AL171">
        <v>0</v>
      </c>
      <c r="AM171">
        <v>4624.2</v>
      </c>
      <c r="AN171">
        <v>0</v>
      </c>
      <c r="AO171">
        <v>0</v>
      </c>
      <c r="AP171">
        <v>3467.6</v>
      </c>
      <c r="AQ171">
        <v>6900.9</v>
      </c>
      <c r="AR171">
        <v>0</v>
      </c>
      <c r="AS171">
        <v>0</v>
      </c>
      <c r="AT171">
        <v>3043</v>
      </c>
      <c r="AU171">
        <v>259.5</v>
      </c>
      <c r="AV171">
        <v>17314.900000000001</v>
      </c>
      <c r="AW171">
        <v>0</v>
      </c>
      <c r="AX171">
        <v>6898.8</v>
      </c>
      <c r="AY171">
        <v>8781.7000000000007</v>
      </c>
      <c r="AZ171">
        <v>0</v>
      </c>
      <c r="BA171">
        <v>0</v>
      </c>
      <c r="BB171">
        <v>0</v>
      </c>
      <c r="BC171">
        <v>6046.2</v>
      </c>
      <c r="BD171">
        <v>1060.5999999999999</v>
      </c>
      <c r="BE171">
        <v>10661.8</v>
      </c>
      <c r="BF171">
        <v>7263.2</v>
      </c>
      <c r="BG171">
        <v>0</v>
      </c>
      <c r="BH171">
        <v>0</v>
      </c>
      <c r="BI171">
        <v>1056.0999999999999</v>
      </c>
      <c r="BJ171">
        <v>10617.8</v>
      </c>
      <c r="BK171">
        <v>0</v>
      </c>
      <c r="BL171">
        <v>8265.5</v>
      </c>
      <c r="BM171">
        <v>16273</v>
      </c>
      <c r="BN171">
        <v>0</v>
      </c>
      <c r="BO171">
        <v>0</v>
      </c>
      <c r="BP171">
        <v>10302.9</v>
      </c>
      <c r="BQ171">
        <v>11158.8</v>
      </c>
      <c r="BR171">
        <v>0</v>
      </c>
      <c r="BS171">
        <v>0</v>
      </c>
      <c r="BT171">
        <v>0</v>
      </c>
      <c r="BU171">
        <v>0</v>
      </c>
      <c r="BV171">
        <v>27749.200000000001</v>
      </c>
      <c r="BW171">
        <v>19712.7</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row>
    <row r="172" spans="9:211">
      <c r="J172" t="s">
        <v>29</v>
      </c>
      <c r="K172">
        <v>4</v>
      </c>
      <c r="L172">
        <v>0</v>
      </c>
      <c r="M172">
        <v>0</v>
      </c>
      <c r="N172">
        <v>0</v>
      </c>
      <c r="O172">
        <v>0</v>
      </c>
      <c r="P172">
        <v>6.8</v>
      </c>
      <c r="Q172">
        <v>0</v>
      </c>
      <c r="R172">
        <v>0</v>
      </c>
      <c r="S172">
        <v>10.3</v>
      </c>
      <c r="T172">
        <v>0</v>
      </c>
      <c r="U172">
        <v>0</v>
      </c>
      <c r="V172">
        <v>0</v>
      </c>
      <c r="W172">
        <v>7.5</v>
      </c>
      <c r="X172">
        <v>3.4</v>
      </c>
      <c r="Y172">
        <v>175.5</v>
      </c>
      <c r="Z172">
        <v>152.69999999999999</v>
      </c>
      <c r="AA172">
        <v>0</v>
      </c>
      <c r="AB172">
        <v>0</v>
      </c>
      <c r="AC172">
        <v>0</v>
      </c>
      <c r="AD172">
        <v>342.29999999999995</v>
      </c>
      <c r="AE172">
        <v>0</v>
      </c>
      <c r="AF172">
        <v>0</v>
      </c>
      <c r="AG172">
        <v>161.19999999999999</v>
      </c>
      <c r="AH172">
        <v>0</v>
      </c>
      <c r="AI172">
        <v>0</v>
      </c>
      <c r="AJ172">
        <v>7871.7999999999993</v>
      </c>
      <c r="AK172">
        <v>1.6</v>
      </c>
      <c r="AL172">
        <v>0</v>
      </c>
      <c r="AM172">
        <v>0</v>
      </c>
      <c r="AN172">
        <v>2073.3000000000002</v>
      </c>
      <c r="AO172">
        <v>0</v>
      </c>
      <c r="AP172">
        <v>9433</v>
      </c>
      <c r="AQ172">
        <v>109.8</v>
      </c>
      <c r="AR172">
        <v>0</v>
      </c>
      <c r="AS172">
        <v>2244.6</v>
      </c>
      <c r="AT172">
        <v>0</v>
      </c>
      <c r="AU172">
        <v>8822.2999999999993</v>
      </c>
      <c r="AV172">
        <v>6.3</v>
      </c>
      <c r="AW172">
        <v>0</v>
      </c>
      <c r="AX172">
        <v>2656.7</v>
      </c>
      <c r="AY172">
        <v>4076</v>
      </c>
      <c r="AZ172">
        <v>0</v>
      </c>
      <c r="BA172">
        <v>458.9</v>
      </c>
      <c r="BB172">
        <v>9272.9</v>
      </c>
      <c r="BC172">
        <v>0</v>
      </c>
      <c r="BD172">
        <v>0</v>
      </c>
      <c r="BE172">
        <v>0</v>
      </c>
      <c r="BF172">
        <v>7262.1</v>
      </c>
      <c r="BG172">
        <v>8609.7000000000007</v>
      </c>
      <c r="BH172">
        <v>0</v>
      </c>
      <c r="BI172">
        <v>10712.4</v>
      </c>
      <c r="BJ172">
        <v>0</v>
      </c>
      <c r="BK172">
        <v>988.2</v>
      </c>
      <c r="BL172">
        <v>13214.7</v>
      </c>
      <c r="BM172">
        <v>0</v>
      </c>
      <c r="BN172">
        <v>7454.1</v>
      </c>
      <c r="BO172">
        <v>0</v>
      </c>
      <c r="BP172">
        <v>12831.8</v>
      </c>
      <c r="BQ172">
        <v>0</v>
      </c>
      <c r="BR172">
        <v>0</v>
      </c>
      <c r="BS172">
        <v>0</v>
      </c>
      <c r="BT172">
        <v>0</v>
      </c>
      <c r="BU172">
        <v>0</v>
      </c>
      <c r="BV172">
        <v>0</v>
      </c>
      <c r="BW172">
        <v>18235.400000000001</v>
      </c>
      <c r="BX172">
        <v>8715.1</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row>
    <row r="173" spans="9:211">
      <c r="J173" t="s">
        <v>29</v>
      </c>
      <c r="K173">
        <v>5</v>
      </c>
      <c r="L173">
        <v>0</v>
      </c>
      <c r="M173">
        <v>0</v>
      </c>
      <c r="N173">
        <v>0</v>
      </c>
      <c r="O173">
        <v>0</v>
      </c>
      <c r="P173">
        <v>0</v>
      </c>
      <c r="Q173">
        <v>0</v>
      </c>
      <c r="R173">
        <v>121.6</v>
      </c>
      <c r="S173">
        <v>0</v>
      </c>
      <c r="T173">
        <v>3718.3999999999996</v>
      </c>
      <c r="U173">
        <v>0</v>
      </c>
      <c r="V173">
        <v>0</v>
      </c>
      <c r="W173">
        <v>0</v>
      </c>
      <c r="X173">
        <v>3904</v>
      </c>
      <c r="Y173">
        <v>263</v>
      </c>
      <c r="Z173">
        <v>260.5</v>
      </c>
      <c r="AA173">
        <v>0</v>
      </c>
      <c r="AB173">
        <v>0</v>
      </c>
      <c r="AC173">
        <v>5510.8</v>
      </c>
      <c r="AD173">
        <v>0</v>
      </c>
      <c r="AE173">
        <v>0</v>
      </c>
      <c r="AF173">
        <v>300.89999999999998</v>
      </c>
      <c r="AG173">
        <v>0</v>
      </c>
      <c r="AH173">
        <v>0</v>
      </c>
      <c r="AI173">
        <v>3871.7</v>
      </c>
      <c r="AJ173">
        <v>0.2</v>
      </c>
      <c r="AK173">
        <v>0</v>
      </c>
      <c r="AL173">
        <v>0</v>
      </c>
      <c r="AM173">
        <v>0</v>
      </c>
      <c r="AN173">
        <v>0</v>
      </c>
      <c r="AO173">
        <v>0</v>
      </c>
      <c r="AP173">
        <v>0.5</v>
      </c>
      <c r="AQ173">
        <v>0</v>
      </c>
      <c r="AR173">
        <v>3658.4</v>
      </c>
      <c r="AS173">
        <v>0</v>
      </c>
      <c r="AT173">
        <v>438.7</v>
      </c>
      <c r="AU173">
        <v>0</v>
      </c>
      <c r="AV173">
        <v>1.4</v>
      </c>
      <c r="AW173">
        <v>0</v>
      </c>
      <c r="AX173">
        <v>0</v>
      </c>
      <c r="AY173">
        <v>0</v>
      </c>
      <c r="AZ173">
        <v>0</v>
      </c>
      <c r="BA173">
        <v>0</v>
      </c>
      <c r="BB173">
        <v>0</v>
      </c>
      <c r="BC173">
        <v>4260.2</v>
      </c>
      <c r="BD173">
        <v>0</v>
      </c>
      <c r="BE173">
        <v>0</v>
      </c>
      <c r="BF173">
        <v>0</v>
      </c>
      <c r="BG173">
        <v>0</v>
      </c>
      <c r="BH173">
        <v>0</v>
      </c>
      <c r="BI173">
        <v>0</v>
      </c>
      <c r="BJ173">
        <v>0</v>
      </c>
      <c r="BK173">
        <v>0</v>
      </c>
      <c r="BL173">
        <v>5246.3</v>
      </c>
      <c r="BM173">
        <v>0</v>
      </c>
      <c r="BN173">
        <v>0</v>
      </c>
      <c r="BO173">
        <v>0</v>
      </c>
      <c r="BP173">
        <v>0</v>
      </c>
      <c r="BQ173">
        <v>0</v>
      </c>
      <c r="BR173">
        <v>0</v>
      </c>
      <c r="BS173">
        <v>1039.0999999999999</v>
      </c>
      <c r="BT173">
        <v>0</v>
      </c>
      <c r="BU173">
        <v>0</v>
      </c>
      <c r="BV173">
        <v>0</v>
      </c>
      <c r="BW173">
        <v>0</v>
      </c>
      <c r="BX173">
        <v>0</v>
      </c>
      <c r="BY173">
        <v>2125</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row>
    <row r="174" spans="9:211">
      <c r="J174" t="s">
        <v>29</v>
      </c>
      <c r="K174">
        <v>6</v>
      </c>
      <c r="L174">
        <v>0</v>
      </c>
      <c r="M174">
        <v>0</v>
      </c>
      <c r="N174">
        <v>0.2</v>
      </c>
      <c r="O174">
        <v>0</v>
      </c>
      <c r="P174">
        <v>0</v>
      </c>
      <c r="Q174">
        <v>0</v>
      </c>
      <c r="R174">
        <v>0</v>
      </c>
      <c r="S174">
        <v>0</v>
      </c>
      <c r="T174">
        <v>0</v>
      </c>
      <c r="U174">
        <v>0</v>
      </c>
      <c r="V174">
        <v>15.4</v>
      </c>
      <c r="W174">
        <v>6.2</v>
      </c>
      <c r="X174">
        <v>0</v>
      </c>
      <c r="Y174">
        <v>0</v>
      </c>
      <c r="Z174">
        <v>9.6</v>
      </c>
      <c r="AA174">
        <v>0</v>
      </c>
      <c r="AB174">
        <v>0</v>
      </c>
      <c r="AC174">
        <v>0</v>
      </c>
      <c r="AD174">
        <v>9.9</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row>
    <row r="175" spans="9:211">
      <c r="J175" t="s">
        <v>29</v>
      </c>
      <c r="K175">
        <v>7</v>
      </c>
      <c r="L175">
        <v>0</v>
      </c>
      <c r="M175">
        <v>0</v>
      </c>
      <c r="N175">
        <v>0</v>
      </c>
      <c r="O175">
        <v>0</v>
      </c>
      <c r="P175">
        <v>0</v>
      </c>
      <c r="Q175">
        <v>0</v>
      </c>
      <c r="R175">
        <v>0</v>
      </c>
      <c r="S175">
        <v>0</v>
      </c>
      <c r="T175">
        <v>0</v>
      </c>
      <c r="U175">
        <v>0</v>
      </c>
      <c r="V175">
        <v>0</v>
      </c>
      <c r="W175">
        <v>0</v>
      </c>
      <c r="X175">
        <v>0</v>
      </c>
      <c r="Y175">
        <v>0</v>
      </c>
      <c r="Z175">
        <v>0</v>
      </c>
      <c r="AA175">
        <v>0</v>
      </c>
      <c r="AB175">
        <v>0.2</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row>
    <row r="176" spans="9:211">
      <c r="I176" t="s">
        <v>30</v>
      </c>
      <c r="J176" t="s">
        <v>30</v>
      </c>
      <c r="K176">
        <v>3</v>
      </c>
      <c r="L176">
        <v>0</v>
      </c>
      <c r="M176">
        <v>0</v>
      </c>
      <c r="N176">
        <v>0</v>
      </c>
      <c r="O176">
        <v>0</v>
      </c>
      <c r="P176">
        <v>0</v>
      </c>
      <c r="Q176">
        <v>0</v>
      </c>
      <c r="R176">
        <v>0</v>
      </c>
      <c r="S176">
        <v>0</v>
      </c>
      <c r="T176">
        <v>0</v>
      </c>
      <c r="U176">
        <v>1766.7</v>
      </c>
      <c r="V176">
        <v>0</v>
      </c>
      <c r="W176">
        <v>0</v>
      </c>
      <c r="X176">
        <v>133</v>
      </c>
      <c r="Y176">
        <v>1280.7</v>
      </c>
      <c r="Z176">
        <v>0</v>
      </c>
      <c r="AA176">
        <v>1035.0999999999999</v>
      </c>
      <c r="AB176">
        <v>87.3</v>
      </c>
      <c r="AC176">
        <v>0</v>
      </c>
      <c r="AD176">
        <v>167.6</v>
      </c>
      <c r="AE176">
        <v>913.5</v>
      </c>
      <c r="AF176">
        <v>107</v>
      </c>
      <c r="AG176">
        <v>0</v>
      </c>
      <c r="AH176">
        <v>0</v>
      </c>
      <c r="AI176">
        <v>0</v>
      </c>
      <c r="AJ176">
        <v>84.4</v>
      </c>
      <c r="AK176">
        <v>229.6</v>
      </c>
      <c r="AL176">
        <v>582.70000000000005</v>
      </c>
      <c r="AM176">
        <v>1697.3999999999999</v>
      </c>
      <c r="AN176">
        <v>0</v>
      </c>
      <c r="AO176">
        <v>97.4</v>
      </c>
      <c r="AP176">
        <v>442.1</v>
      </c>
      <c r="AQ176">
        <v>202.10000000000002</v>
      </c>
      <c r="AR176">
        <v>0</v>
      </c>
      <c r="AS176">
        <v>1529</v>
      </c>
      <c r="AT176">
        <v>139.69999999999999</v>
      </c>
      <c r="AU176">
        <v>33.1</v>
      </c>
      <c r="AV176">
        <v>0</v>
      </c>
      <c r="AW176">
        <v>1731.9</v>
      </c>
      <c r="AX176">
        <v>450.3</v>
      </c>
      <c r="AY176">
        <v>0</v>
      </c>
      <c r="AZ176">
        <v>389.1</v>
      </c>
      <c r="BA176">
        <v>0</v>
      </c>
      <c r="BB176">
        <v>113</v>
      </c>
      <c r="BC176">
        <v>7.6</v>
      </c>
      <c r="BD176">
        <v>202.9</v>
      </c>
      <c r="BE176">
        <v>0</v>
      </c>
      <c r="BF176">
        <v>0</v>
      </c>
      <c r="BG176">
        <v>3123.6000000000004</v>
      </c>
      <c r="BH176">
        <v>0</v>
      </c>
      <c r="BI176">
        <v>178.5</v>
      </c>
      <c r="BJ176">
        <v>12586.4</v>
      </c>
      <c r="BK176">
        <v>0</v>
      </c>
      <c r="BL176">
        <v>0</v>
      </c>
      <c r="BM176">
        <v>596</v>
      </c>
      <c r="BN176">
        <v>0</v>
      </c>
      <c r="BO176">
        <v>0</v>
      </c>
      <c r="BP176">
        <v>0</v>
      </c>
      <c r="BQ176">
        <v>196.9</v>
      </c>
      <c r="BR176">
        <v>0</v>
      </c>
      <c r="BS176">
        <v>2990.9</v>
      </c>
      <c r="BT176">
        <v>9465.7999999999993</v>
      </c>
      <c r="BU176">
        <v>6468.2</v>
      </c>
      <c r="BV176">
        <v>0</v>
      </c>
      <c r="BW176">
        <v>0</v>
      </c>
      <c r="BX176">
        <v>0</v>
      </c>
      <c r="BY176">
        <v>0</v>
      </c>
      <c r="BZ176">
        <v>0</v>
      </c>
      <c r="CA176">
        <v>0</v>
      </c>
      <c r="CB176">
        <v>0</v>
      </c>
      <c r="CC176">
        <v>0</v>
      </c>
      <c r="CD176">
        <v>0</v>
      </c>
      <c r="CE176">
        <v>12014.9</v>
      </c>
      <c r="CF176">
        <v>1674.3</v>
      </c>
      <c r="CG176">
        <v>8070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row>
    <row r="177" spans="9:211">
      <c r="J177" t="s">
        <v>30</v>
      </c>
      <c r="K177">
        <v>4</v>
      </c>
      <c r="L177">
        <v>0</v>
      </c>
      <c r="M177">
        <v>0</v>
      </c>
      <c r="N177">
        <v>0</v>
      </c>
      <c r="O177">
        <v>27.7</v>
      </c>
      <c r="P177">
        <v>0</v>
      </c>
      <c r="Q177">
        <v>0</v>
      </c>
      <c r="R177">
        <v>0</v>
      </c>
      <c r="S177">
        <v>0</v>
      </c>
      <c r="T177">
        <v>1321.5</v>
      </c>
      <c r="U177">
        <v>0</v>
      </c>
      <c r="V177">
        <v>0</v>
      </c>
      <c r="W177">
        <v>21.3</v>
      </c>
      <c r="X177">
        <v>0</v>
      </c>
      <c r="Y177">
        <v>11.8</v>
      </c>
      <c r="Z177">
        <v>33.799999999999997</v>
      </c>
      <c r="AA177">
        <v>93.1</v>
      </c>
      <c r="AB177">
        <v>60.3</v>
      </c>
      <c r="AC177">
        <v>0</v>
      </c>
      <c r="AD177">
        <v>32</v>
      </c>
      <c r="AE177">
        <v>932.7</v>
      </c>
      <c r="AF177">
        <v>0</v>
      </c>
      <c r="AG177">
        <v>0</v>
      </c>
      <c r="AH177">
        <v>203.79999999999998</v>
      </c>
      <c r="AI177">
        <v>33</v>
      </c>
      <c r="AJ177">
        <v>48.1</v>
      </c>
      <c r="AK177">
        <v>40.4</v>
      </c>
      <c r="AL177">
        <v>118.2</v>
      </c>
      <c r="AM177">
        <v>46.8</v>
      </c>
      <c r="AN177">
        <v>57.9</v>
      </c>
      <c r="AO177">
        <v>235.39999999999998</v>
      </c>
      <c r="AP177">
        <v>452.5</v>
      </c>
      <c r="AQ177">
        <v>805.6</v>
      </c>
      <c r="AR177">
        <v>228.4</v>
      </c>
      <c r="AS177">
        <v>87.600000000000009</v>
      </c>
      <c r="AT177">
        <v>103.2</v>
      </c>
      <c r="AU177">
        <v>0</v>
      </c>
      <c r="AV177">
        <v>137</v>
      </c>
      <c r="AW177">
        <v>0</v>
      </c>
      <c r="AX177">
        <v>0</v>
      </c>
      <c r="AY177">
        <v>0</v>
      </c>
      <c r="AZ177">
        <v>440.29999999999995</v>
      </c>
      <c r="BA177">
        <v>59</v>
      </c>
      <c r="BB177">
        <v>0</v>
      </c>
      <c r="BC177">
        <v>0</v>
      </c>
      <c r="BD177">
        <v>403.2</v>
      </c>
      <c r="BE177">
        <v>80.7</v>
      </c>
      <c r="BF177">
        <v>1662</v>
      </c>
      <c r="BG177">
        <v>0</v>
      </c>
      <c r="BH177">
        <v>0</v>
      </c>
      <c r="BI177">
        <v>91</v>
      </c>
      <c r="BJ177">
        <v>511.6</v>
      </c>
      <c r="BK177">
        <v>0</v>
      </c>
      <c r="BL177">
        <v>0</v>
      </c>
      <c r="BM177">
        <v>0</v>
      </c>
      <c r="BN177">
        <v>0</v>
      </c>
      <c r="BO177">
        <v>457.5</v>
      </c>
      <c r="BP177">
        <v>0</v>
      </c>
      <c r="BQ177">
        <v>0</v>
      </c>
      <c r="BR177">
        <v>0</v>
      </c>
      <c r="BS177">
        <v>0</v>
      </c>
      <c r="BT177">
        <v>1354.2</v>
      </c>
      <c r="BU177">
        <v>0</v>
      </c>
      <c r="BV177">
        <v>0</v>
      </c>
      <c r="BW177">
        <v>0</v>
      </c>
      <c r="BX177">
        <v>0</v>
      </c>
      <c r="BY177">
        <v>0</v>
      </c>
      <c r="BZ177">
        <v>599</v>
      </c>
      <c r="CA177">
        <v>0</v>
      </c>
      <c r="CB177">
        <v>894.8</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row>
    <row r="178" spans="9:211">
      <c r="J178" t="s">
        <v>30</v>
      </c>
      <c r="K178">
        <v>5</v>
      </c>
      <c r="L178">
        <v>0</v>
      </c>
      <c r="M178">
        <v>0</v>
      </c>
      <c r="N178">
        <v>0</v>
      </c>
      <c r="O178">
        <v>0</v>
      </c>
      <c r="P178">
        <v>13.1</v>
      </c>
      <c r="Q178">
        <v>0</v>
      </c>
      <c r="R178">
        <v>0</v>
      </c>
      <c r="S178">
        <v>0</v>
      </c>
      <c r="T178">
        <v>0</v>
      </c>
      <c r="U178">
        <v>176.4</v>
      </c>
      <c r="V178">
        <v>4.2</v>
      </c>
      <c r="W178">
        <v>0</v>
      </c>
      <c r="X178">
        <v>6</v>
      </c>
      <c r="Y178">
        <v>29</v>
      </c>
      <c r="Z178">
        <v>59.5</v>
      </c>
      <c r="AA178">
        <v>0</v>
      </c>
      <c r="AB178">
        <v>23.5</v>
      </c>
      <c r="AC178">
        <v>13.399999999999999</v>
      </c>
      <c r="AD178">
        <v>206.4</v>
      </c>
      <c r="AE178">
        <v>14.5</v>
      </c>
      <c r="AF178">
        <v>0</v>
      </c>
      <c r="AG178">
        <v>14.7</v>
      </c>
      <c r="AH178">
        <v>1.9</v>
      </c>
      <c r="AI178">
        <v>36.1</v>
      </c>
      <c r="AJ178">
        <v>16</v>
      </c>
      <c r="AK178">
        <v>53.3</v>
      </c>
      <c r="AL178">
        <v>349.09999999999997</v>
      </c>
      <c r="AM178">
        <v>130.80000000000001</v>
      </c>
      <c r="AN178">
        <v>27.1</v>
      </c>
      <c r="AO178">
        <v>51.1</v>
      </c>
      <c r="AP178">
        <v>49.5</v>
      </c>
      <c r="AQ178">
        <v>121.1</v>
      </c>
      <c r="AR178">
        <v>17.5</v>
      </c>
      <c r="AS178">
        <v>64</v>
      </c>
      <c r="AT178">
        <v>0</v>
      </c>
      <c r="AU178">
        <v>53.6</v>
      </c>
      <c r="AV178">
        <v>302.79999999999995</v>
      </c>
      <c r="AW178">
        <v>0</v>
      </c>
      <c r="AX178">
        <v>0</v>
      </c>
      <c r="AY178">
        <v>0</v>
      </c>
      <c r="AZ178">
        <v>0</v>
      </c>
      <c r="BA178">
        <v>0</v>
      </c>
      <c r="BB178">
        <v>0</v>
      </c>
      <c r="BC178">
        <v>0</v>
      </c>
      <c r="BD178">
        <v>37.4</v>
      </c>
      <c r="BE178">
        <v>99.7</v>
      </c>
      <c r="BF178">
        <v>0</v>
      </c>
      <c r="BG178">
        <v>0</v>
      </c>
      <c r="BH178">
        <v>32.700000000000003</v>
      </c>
      <c r="BI178">
        <v>239</v>
      </c>
      <c r="BJ178">
        <v>0</v>
      </c>
      <c r="BK178">
        <v>0</v>
      </c>
      <c r="BL178">
        <v>0</v>
      </c>
      <c r="BM178">
        <v>0</v>
      </c>
      <c r="BN178">
        <v>0</v>
      </c>
      <c r="BO178">
        <v>0</v>
      </c>
      <c r="BP178">
        <v>0</v>
      </c>
      <c r="BQ178">
        <v>0</v>
      </c>
      <c r="BR178">
        <v>0</v>
      </c>
      <c r="BS178">
        <v>0</v>
      </c>
      <c r="BT178">
        <v>0</v>
      </c>
      <c r="BU178">
        <v>0</v>
      </c>
      <c r="BV178">
        <v>94.8</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row>
    <row r="179" spans="9:211">
      <c r="J179" t="s">
        <v>30</v>
      </c>
      <c r="K179">
        <v>6</v>
      </c>
      <c r="L179">
        <v>0</v>
      </c>
      <c r="M179">
        <v>0</v>
      </c>
      <c r="N179">
        <v>9.5</v>
      </c>
      <c r="O179">
        <v>0</v>
      </c>
      <c r="P179">
        <v>0</v>
      </c>
      <c r="Q179">
        <v>5.4</v>
      </c>
      <c r="R179">
        <v>0</v>
      </c>
      <c r="S179">
        <v>18.8</v>
      </c>
      <c r="T179">
        <v>1.8</v>
      </c>
      <c r="U179">
        <v>0</v>
      </c>
      <c r="V179">
        <v>0</v>
      </c>
      <c r="W179">
        <v>0</v>
      </c>
      <c r="X179">
        <v>0</v>
      </c>
      <c r="Y179">
        <v>0</v>
      </c>
      <c r="Z179">
        <v>1.7</v>
      </c>
      <c r="AA179">
        <v>15.9</v>
      </c>
      <c r="AB179">
        <v>0</v>
      </c>
      <c r="AC179">
        <v>0</v>
      </c>
      <c r="AD179">
        <v>47.6</v>
      </c>
      <c r="AE179">
        <v>2</v>
      </c>
      <c r="AF179">
        <v>9.1999999999999993</v>
      </c>
      <c r="AG179">
        <v>3.6</v>
      </c>
      <c r="AH179">
        <v>10.8</v>
      </c>
      <c r="AI179">
        <v>3.6</v>
      </c>
      <c r="AJ179">
        <v>11.2</v>
      </c>
      <c r="AK179">
        <v>9.5</v>
      </c>
      <c r="AL179">
        <v>6.1999999999999993</v>
      </c>
      <c r="AM179">
        <v>53</v>
      </c>
      <c r="AN179">
        <v>79.2</v>
      </c>
      <c r="AO179">
        <v>15.999999999999998</v>
      </c>
      <c r="AP179">
        <v>17.3</v>
      </c>
      <c r="AQ179">
        <v>0</v>
      </c>
      <c r="AR179">
        <v>48.2</v>
      </c>
      <c r="AS179">
        <v>1.2</v>
      </c>
      <c r="AT179">
        <v>0</v>
      </c>
      <c r="AU179">
        <v>1.8</v>
      </c>
      <c r="AV179">
        <v>3.2</v>
      </c>
      <c r="AW179">
        <v>0</v>
      </c>
      <c r="AX179">
        <v>13.7</v>
      </c>
      <c r="AY179">
        <v>0</v>
      </c>
      <c r="AZ179">
        <v>0</v>
      </c>
      <c r="BA179">
        <v>13</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row>
    <row r="180" spans="9:211">
      <c r="J180" t="s">
        <v>30</v>
      </c>
      <c r="K180">
        <v>7</v>
      </c>
      <c r="L180">
        <v>0</v>
      </c>
      <c r="M180">
        <v>0</v>
      </c>
      <c r="N180">
        <v>0</v>
      </c>
      <c r="O180">
        <v>0.2</v>
      </c>
      <c r="P180">
        <v>0</v>
      </c>
      <c r="Q180">
        <v>0</v>
      </c>
      <c r="R180">
        <v>0</v>
      </c>
      <c r="S180">
        <v>0</v>
      </c>
      <c r="T180">
        <v>0</v>
      </c>
      <c r="U180">
        <v>1.5</v>
      </c>
      <c r="V180">
        <v>0</v>
      </c>
      <c r="W180">
        <v>0.4</v>
      </c>
      <c r="X180">
        <v>0</v>
      </c>
      <c r="Y180">
        <v>0</v>
      </c>
      <c r="Z180">
        <v>0</v>
      </c>
      <c r="AA180">
        <v>0</v>
      </c>
      <c r="AB180">
        <v>0.8</v>
      </c>
      <c r="AC180">
        <v>0</v>
      </c>
      <c r="AD180">
        <v>0</v>
      </c>
      <c r="AE180">
        <v>4.4000000000000004</v>
      </c>
      <c r="AF180">
        <v>0</v>
      </c>
      <c r="AG180">
        <v>0</v>
      </c>
      <c r="AH180">
        <v>0</v>
      </c>
      <c r="AI180">
        <v>1.1000000000000001</v>
      </c>
      <c r="AJ180">
        <v>0</v>
      </c>
      <c r="AK180">
        <v>5.6</v>
      </c>
      <c r="AL180">
        <v>7.8000000000000007</v>
      </c>
      <c r="AM180">
        <v>7.3999999999999995</v>
      </c>
      <c r="AN180">
        <v>1.3</v>
      </c>
      <c r="AO180">
        <v>1.6</v>
      </c>
      <c r="AP180">
        <v>7.1000000000000005</v>
      </c>
      <c r="AQ180">
        <v>1</v>
      </c>
      <c r="AR180">
        <v>3.2</v>
      </c>
      <c r="AS180">
        <v>6</v>
      </c>
      <c r="AT180">
        <v>1.1000000000000001</v>
      </c>
      <c r="AU180">
        <v>0.4</v>
      </c>
      <c r="AV180">
        <v>0</v>
      </c>
      <c r="AW180">
        <v>0</v>
      </c>
      <c r="AX180">
        <v>0</v>
      </c>
      <c r="AY180">
        <v>3.6</v>
      </c>
      <c r="AZ180">
        <v>0.6</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row>
    <row r="181" spans="9:211">
      <c r="I181" t="s">
        <v>31</v>
      </c>
      <c r="J181" t="s">
        <v>31</v>
      </c>
      <c r="K181">
        <v>3</v>
      </c>
      <c r="L181">
        <v>0</v>
      </c>
      <c r="M181">
        <v>0</v>
      </c>
      <c r="N181">
        <v>0</v>
      </c>
      <c r="O181">
        <v>0</v>
      </c>
      <c r="P181">
        <v>0</v>
      </c>
      <c r="Q181">
        <v>0</v>
      </c>
      <c r="R181">
        <v>0</v>
      </c>
      <c r="S181">
        <v>0</v>
      </c>
      <c r="T181">
        <v>0</v>
      </c>
      <c r="U181">
        <v>0</v>
      </c>
      <c r="V181">
        <v>6.6</v>
      </c>
      <c r="W181">
        <v>66.399999999999991</v>
      </c>
      <c r="X181">
        <v>0</v>
      </c>
      <c r="Y181">
        <v>48.3</v>
      </c>
      <c r="Z181">
        <v>4.9000000000000004</v>
      </c>
      <c r="AA181">
        <v>0</v>
      </c>
      <c r="AB181">
        <v>488.4</v>
      </c>
      <c r="AC181">
        <v>68.7</v>
      </c>
      <c r="AD181">
        <v>26.2</v>
      </c>
      <c r="AE181">
        <v>0</v>
      </c>
      <c r="AF181">
        <v>0</v>
      </c>
      <c r="AG181">
        <v>6.2</v>
      </c>
      <c r="AH181">
        <v>164.5</v>
      </c>
      <c r="AI181">
        <v>142.30000000000001</v>
      </c>
      <c r="AJ181">
        <v>707.09999999999991</v>
      </c>
      <c r="AK181">
        <v>0</v>
      </c>
      <c r="AL181">
        <v>26.2</v>
      </c>
      <c r="AM181">
        <v>56.7</v>
      </c>
      <c r="AN181">
        <v>95.1</v>
      </c>
      <c r="AO181">
        <v>52.6</v>
      </c>
      <c r="AP181">
        <v>243.10000000000002</v>
      </c>
      <c r="AQ181">
        <v>106.8</v>
      </c>
      <c r="AR181">
        <v>48</v>
      </c>
      <c r="AS181">
        <v>99.2</v>
      </c>
      <c r="AT181">
        <v>625.5</v>
      </c>
      <c r="AU181">
        <v>13.3</v>
      </c>
      <c r="AV181">
        <v>162.30000000000001</v>
      </c>
      <c r="AW181">
        <v>213.7</v>
      </c>
      <c r="AX181">
        <v>0</v>
      </c>
      <c r="AY181">
        <v>40.4</v>
      </c>
      <c r="AZ181">
        <v>0</v>
      </c>
      <c r="BA181">
        <v>149.19999999999999</v>
      </c>
      <c r="BB181">
        <v>0</v>
      </c>
      <c r="BC181">
        <v>0.7</v>
      </c>
      <c r="BD181">
        <v>392.8</v>
      </c>
      <c r="BE181">
        <v>99.7</v>
      </c>
      <c r="BF181">
        <v>111.3</v>
      </c>
      <c r="BG181">
        <v>107.3</v>
      </c>
      <c r="BH181">
        <v>0</v>
      </c>
      <c r="BI181">
        <v>0</v>
      </c>
      <c r="BJ181">
        <v>0</v>
      </c>
      <c r="BK181">
        <v>0</v>
      </c>
      <c r="BL181">
        <v>0</v>
      </c>
      <c r="BM181">
        <v>0</v>
      </c>
      <c r="BN181">
        <v>0</v>
      </c>
      <c r="BO181">
        <v>0</v>
      </c>
      <c r="BP181">
        <v>0</v>
      </c>
      <c r="BQ181">
        <v>0</v>
      </c>
      <c r="BR181">
        <v>0</v>
      </c>
      <c r="BS181">
        <v>0</v>
      </c>
      <c r="BT181">
        <v>0</v>
      </c>
      <c r="BU181">
        <v>404.4</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row>
    <row r="182" spans="9:211">
      <c r="J182" t="s">
        <v>31</v>
      </c>
      <c r="K182">
        <v>4</v>
      </c>
      <c r="L182">
        <v>0</v>
      </c>
      <c r="M182">
        <v>0</v>
      </c>
      <c r="N182">
        <v>0</v>
      </c>
      <c r="O182">
        <v>0</v>
      </c>
      <c r="P182">
        <v>0</v>
      </c>
      <c r="Q182">
        <v>0</v>
      </c>
      <c r="R182">
        <v>0</v>
      </c>
      <c r="S182">
        <v>0</v>
      </c>
      <c r="T182">
        <v>0</v>
      </c>
      <c r="U182">
        <v>0</v>
      </c>
      <c r="V182">
        <v>1.4</v>
      </c>
      <c r="W182">
        <v>0</v>
      </c>
      <c r="X182">
        <v>5.3</v>
      </c>
      <c r="Y182">
        <v>0</v>
      </c>
      <c r="Z182">
        <v>0.4</v>
      </c>
      <c r="AA182">
        <v>0</v>
      </c>
      <c r="AB182">
        <v>89.300000000000011</v>
      </c>
      <c r="AC182">
        <v>1.3</v>
      </c>
      <c r="AD182">
        <v>11.1</v>
      </c>
      <c r="AE182">
        <v>9</v>
      </c>
      <c r="AF182">
        <v>0</v>
      </c>
      <c r="AG182">
        <v>0</v>
      </c>
      <c r="AH182">
        <v>121.30000000000001</v>
      </c>
      <c r="AI182">
        <v>5.0999999999999996</v>
      </c>
      <c r="AJ182">
        <v>5.3</v>
      </c>
      <c r="AK182">
        <v>0.8</v>
      </c>
      <c r="AL182">
        <v>6.8</v>
      </c>
      <c r="AM182">
        <v>91.800000000000011</v>
      </c>
      <c r="AN182">
        <v>12.8</v>
      </c>
      <c r="AO182">
        <v>9.9</v>
      </c>
      <c r="AP182">
        <v>7.2</v>
      </c>
      <c r="AQ182">
        <v>0</v>
      </c>
      <c r="AR182">
        <v>0.6</v>
      </c>
      <c r="AS182">
        <v>45.499999999999986</v>
      </c>
      <c r="AT182">
        <v>179</v>
      </c>
      <c r="AU182">
        <v>0</v>
      </c>
      <c r="AV182">
        <v>0</v>
      </c>
      <c r="AW182">
        <v>0</v>
      </c>
      <c r="AX182">
        <v>10.9</v>
      </c>
      <c r="AY182">
        <v>30.9</v>
      </c>
      <c r="AZ182">
        <v>0</v>
      </c>
      <c r="BA182">
        <v>5.3</v>
      </c>
      <c r="BB182">
        <v>0</v>
      </c>
      <c r="BC182">
        <v>0</v>
      </c>
      <c r="BD182">
        <v>105.5</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row>
    <row r="183" spans="9:211">
      <c r="J183" t="s">
        <v>31</v>
      </c>
      <c r="K183">
        <v>5</v>
      </c>
      <c r="L183">
        <v>0</v>
      </c>
      <c r="M183">
        <v>0</v>
      </c>
      <c r="N183">
        <v>0</v>
      </c>
      <c r="O183">
        <v>0</v>
      </c>
      <c r="P183">
        <v>0</v>
      </c>
      <c r="Q183">
        <v>0</v>
      </c>
      <c r="R183">
        <v>0</v>
      </c>
      <c r="S183">
        <v>0</v>
      </c>
      <c r="T183">
        <v>0</v>
      </c>
      <c r="U183">
        <v>0</v>
      </c>
      <c r="V183">
        <v>0</v>
      </c>
      <c r="W183">
        <v>0</v>
      </c>
      <c r="X183">
        <v>22.6</v>
      </c>
      <c r="Y183">
        <v>0</v>
      </c>
      <c r="Z183">
        <v>0</v>
      </c>
      <c r="AA183">
        <v>0</v>
      </c>
      <c r="AB183">
        <v>0</v>
      </c>
      <c r="AC183">
        <v>0.1</v>
      </c>
      <c r="AD183">
        <v>0.1</v>
      </c>
      <c r="AE183">
        <v>2.7</v>
      </c>
      <c r="AF183">
        <v>25.1</v>
      </c>
      <c r="AG183">
        <v>0.4</v>
      </c>
      <c r="AH183">
        <v>0.2</v>
      </c>
      <c r="AI183">
        <v>1.6</v>
      </c>
      <c r="AJ183">
        <v>0</v>
      </c>
      <c r="AK183">
        <v>21.3</v>
      </c>
      <c r="AL183">
        <v>4.9000000000000004</v>
      </c>
      <c r="AM183">
        <v>0.2</v>
      </c>
      <c r="AN183">
        <v>0.4</v>
      </c>
      <c r="AO183">
        <v>1.5</v>
      </c>
      <c r="AP183">
        <v>6</v>
      </c>
      <c r="AQ183">
        <v>46.5</v>
      </c>
      <c r="AR183">
        <v>6.1</v>
      </c>
      <c r="AS183">
        <v>0</v>
      </c>
      <c r="AT183">
        <v>8.1</v>
      </c>
      <c r="AU183">
        <v>0</v>
      </c>
      <c r="AV183">
        <v>0.6</v>
      </c>
      <c r="AW183">
        <v>0.1</v>
      </c>
      <c r="AX183">
        <v>70.8</v>
      </c>
      <c r="AY183">
        <v>0</v>
      </c>
      <c r="AZ183">
        <v>0</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row>
    <row r="184" spans="9:211">
      <c r="J184" t="s">
        <v>31</v>
      </c>
      <c r="K184">
        <v>6</v>
      </c>
      <c r="L184">
        <v>0</v>
      </c>
      <c r="M184">
        <v>0</v>
      </c>
      <c r="N184">
        <v>0</v>
      </c>
      <c r="O184">
        <v>0</v>
      </c>
      <c r="P184">
        <v>0</v>
      </c>
      <c r="Q184">
        <v>0</v>
      </c>
      <c r="R184">
        <v>0</v>
      </c>
      <c r="S184">
        <v>0</v>
      </c>
      <c r="T184">
        <v>0</v>
      </c>
      <c r="U184">
        <v>0</v>
      </c>
      <c r="V184">
        <v>0</v>
      </c>
      <c r="W184">
        <v>0</v>
      </c>
      <c r="X184">
        <v>3.7</v>
      </c>
      <c r="Y184">
        <v>0</v>
      </c>
      <c r="Z184">
        <v>0</v>
      </c>
      <c r="AA184">
        <v>0</v>
      </c>
      <c r="AB184">
        <v>0</v>
      </c>
      <c r="AC184">
        <v>0</v>
      </c>
      <c r="AD184">
        <v>4.9000000000000004</v>
      </c>
      <c r="AE184">
        <v>0.3</v>
      </c>
      <c r="AF184">
        <v>0</v>
      </c>
      <c r="AG184">
        <v>0</v>
      </c>
      <c r="AH184">
        <v>0</v>
      </c>
      <c r="AI184">
        <v>0</v>
      </c>
      <c r="AJ184">
        <v>5.6</v>
      </c>
      <c r="AK184">
        <v>0</v>
      </c>
      <c r="AL184">
        <v>0</v>
      </c>
      <c r="AM184">
        <v>0</v>
      </c>
      <c r="AN184">
        <v>0.1</v>
      </c>
      <c r="AO184">
        <v>0</v>
      </c>
      <c r="AP184">
        <v>0.30000000000000004</v>
      </c>
      <c r="AQ184">
        <v>11.200000000000001</v>
      </c>
      <c r="AR184">
        <v>0</v>
      </c>
      <c r="AS184">
        <v>0</v>
      </c>
      <c r="AT184">
        <v>0</v>
      </c>
      <c r="AU184">
        <v>8.1</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row>
    <row r="185" spans="9:211">
      <c r="J185" t="s">
        <v>31</v>
      </c>
      <c r="K185">
        <v>7</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0.1</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row>
    <row r="186" spans="9:211">
      <c r="I186" t="s">
        <v>32</v>
      </c>
      <c r="J186" t="s">
        <v>32</v>
      </c>
      <c r="K186">
        <v>3</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0.7</v>
      </c>
      <c r="DI186">
        <v>0</v>
      </c>
      <c r="DJ186">
        <v>0</v>
      </c>
      <c r="DK186">
        <v>0</v>
      </c>
      <c r="DL186">
        <v>0</v>
      </c>
      <c r="DM186">
        <v>0</v>
      </c>
      <c r="DN186">
        <v>5.7</v>
      </c>
      <c r="DO186">
        <v>0</v>
      </c>
      <c r="DP186">
        <v>0</v>
      </c>
      <c r="DQ186">
        <v>0</v>
      </c>
      <c r="DR186">
        <v>0</v>
      </c>
      <c r="DS186">
        <v>0</v>
      </c>
      <c r="DT186">
        <v>0</v>
      </c>
      <c r="DU186">
        <v>0</v>
      </c>
      <c r="DV186">
        <v>0</v>
      </c>
      <c r="DW186">
        <v>0</v>
      </c>
      <c r="DX186">
        <v>0</v>
      </c>
      <c r="DY186">
        <v>0</v>
      </c>
      <c r="DZ186">
        <v>0</v>
      </c>
      <c r="EA186">
        <v>0.2</v>
      </c>
      <c r="EB186">
        <v>0</v>
      </c>
      <c r="EC186">
        <v>0</v>
      </c>
      <c r="ED186">
        <v>0</v>
      </c>
      <c r="EE186">
        <v>0</v>
      </c>
      <c r="EF186">
        <v>0</v>
      </c>
      <c r="EG186">
        <v>0</v>
      </c>
      <c r="EH186">
        <v>0</v>
      </c>
      <c r="EI186">
        <v>0</v>
      </c>
      <c r="EJ186">
        <v>0</v>
      </c>
      <c r="EK186">
        <v>0</v>
      </c>
      <c r="EL186">
        <v>0.2</v>
      </c>
      <c r="EM186">
        <v>0</v>
      </c>
      <c r="EN186">
        <v>0</v>
      </c>
      <c r="EO186">
        <v>0</v>
      </c>
      <c r="EP186">
        <v>0</v>
      </c>
      <c r="EQ186">
        <v>0</v>
      </c>
      <c r="ER186">
        <v>0</v>
      </c>
      <c r="ES186">
        <v>0</v>
      </c>
      <c r="ET186">
        <v>0</v>
      </c>
      <c r="EU186">
        <v>0</v>
      </c>
      <c r="EV186">
        <v>0</v>
      </c>
      <c r="EW186">
        <v>0</v>
      </c>
      <c r="EX186">
        <v>0</v>
      </c>
      <c r="EY186">
        <v>0</v>
      </c>
      <c r="EZ186">
        <v>12.7</v>
      </c>
      <c r="FA186">
        <v>0</v>
      </c>
      <c r="FB186">
        <v>0</v>
      </c>
      <c r="FC186">
        <v>0</v>
      </c>
      <c r="FD186">
        <v>0</v>
      </c>
      <c r="FE186">
        <v>0</v>
      </c>
      <c r="FF186">
        <v>0</v>
      </c>
      <c r="FG186">
        <v>0</v>
      </c>
      <c r="FH186">
        <v>0</v>
      </c>
      <c r="FI186">
        <v>8.6999999999999993</v>
      </c>
      <c r="FJ186">
        <v>0</v>
      </c>
      <c r="FK186">
        <v>0.5</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row>
    <row r="187" spans="9:211">
      <c r="J187" t="s">
        <v>32</v>
      </c>
      <c r="K187">
        <v>4</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0.2</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0.6</v>
      </c>
      <c r="EK187">
        <v>0</v>
      </c>
      <c r="EL187">
        <v>0</v>
      </c>
      <c r="EM187">
        <v>0</v>
      </c>
      <c r="EN187">
        <v>0</v>
      </c>
      <c r="EO187">
        <v>0</v>
      </c>
      <c r="EP187">
        <v>10.5</v>
      </c>
      <c r="EQ187">
        <v>0</v>
      </c>
      <c r="ER187">
        <v>0</v>
      </c>
      <c r="ES187">
        <v>0.2</v>
      </c>
      <c r="ET187">
        <v>0</v>
      </c>
      <c r="EU187">
        <v>0</v>
      </c>
      <c r="EV187">
        <v>0</v>
      </c>
      <c r="EW187">
        <v>0</v>
      </c>
      <c r="EX187">
        <v>0</v>
      </c>
      <c r="EY187">
        <v>0</v>
      </c>
      <c r="EZ187">
        <v>22.7</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row>
    <row r="188" spans="9:211">
      <c r="J188" t="s">
        <v>32</v>
      </c>
      <c r="K188">
        <v>5</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0.6</v>
      </c>
      <c r="EB188">
        <v>0</v>
      </c>
      <c r="EC188">
        <v>0</v>
      </c>
      <c r="ED188">
        <v>0</v>
      </c>
      <c r="EE188">
        <v>0</v>
      </c>
      <c r="EF188">
        <v>1</v>
      </c>
      <c r="EG188">
        <v>0</v>
      </c>
      <c r="EH188">
        <v>0</v>
      </c>
      <c r="EI188">
        <v>0</v>
      </c>
      <c r="EJ188">
        <v>0</v>
      </c>
      <c r="EK188">
        <v>0</v>
      </c>
      <c r="EL188">
        <v>0</v>
      </c>
      <c r="EM188">
        <v>0</v>
      </c>
      <c r="EN188">
        <v>0</v>
      </c>
      <c r="EO188">
        <v>12.2</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row>
    <row r="189" spans="9:211">
      <c r="J189" t="s">
        <v>32</v>
      </c>
      <c r="K189">
        <v>6</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row>
    <row r="190" spans="9:211">
      <c r="J190" t="s">
        <v>32</v>
      </c>
      <c r="K190">
        <v>7</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row>
    <row r="191" spans="9:211">
      <c r="I191" t="s">
        <v>33</v>
      </c>
      <c r="J191" t="s">
        <v>33</v>
      </c>
      <c r="K191">
        <v>3</v>
      </c>
      <c r="L191">
        <v>0</v>
      </c>
      <c r="M191">
        <v>2.6</v>
      </c>
      <c r="N191">
        <v>0</v>
      </c>
      <c r="O191">
        <v>14.6</v>
      </c>
      <c r="P191">
        <v>31.4</v>
      </c>
      <c r="Q191">
        <v>15.6</v>
      </c>
      <c r="R191">
        <v>209.5</v>
      </c>
      <c r="S191">
        <v>0</v>
      </c>
      <c r="T191">
        <v>64.400000000000006</v>
      </c>
      <c r="U191">
        <v>63.4</v>
      </c>
      <c r="V191">
        <v>0</v>
      </c>
      <c r="W191">
        <v>0</v>
      </c>
      <c r="X191">
        <v>0</v>
      </c>
      <c r="Y191">
        <v>119.6</v>
      </c>
      <c r="Z191">
        <v>0</v>
      </c>
      <c r="AA191">
        <v>0</v>
      </c>
      <c r="AB191">
        <v>0</v>
      </c>
      <c r="AC191">
        <v>0</v>
      </c>
      <c r="AD191">
        <v>83.5</v>
      </c>
      <c r="AE191">
        <v>158.6</v>
      </c>
      <c r="AF191">
        <v>0</v>
      </c>
      <c r="AG191">
        <v>2.7</v>
      </c>
      <c r="AH191">
        <v>0</v>
      </c>
      <c r="AI191">
        <v>0</v>
      </c>
      <c r="AJ191">
        <v>7.7</v>
      </c>
      <c r="AK191">
        <v>0</v>
      </c>
      <c r="AL191">
        <v>0</v>
      </c>
      <c r="AM191">
        <v>0</v>
      </c>
      <c r="AN191">
        <v>67.8</v>
      </c>
      <c r="AO191">
        <v>10.8</v>
      </c>
      <c r="AP191">
        <v>0</v>
      </c>
      <c r="AQ191">
        <v>90.2</v>
      </c>
      <c r="AR191">
        <v>0</v>
      </c>
      <c r="AS191">
        <v>0</v>
      </c>
      <c r="AT191">
        <v>0</v>
      </c>
      <c r="AU191">
        <v>16.7</v>
      </c>
      <c r="AV191">
        <v>170.2</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row>
    <row r="192" spans="9:211">
      <c r="J192" t="s">
        <v>33</v>
      </c>
      <c r="K192">
        <v>4</v>
      </c>
      <c r="L192">
        <v>0</v>
      </c>
      <c r="M192">
        <v>0</v>
      </c>
      <c r="N192">
        <v>0</v>
      </c>
      <c r="O192">
        <v>0.6</v>
      </c>
      <c r="P192">
        <v>6</v>
      </c>
      <c r="Q192">
        <v>2.2000000000000002</v>
      </c>
      <c r="R192">
        <v>11.8</v>
      </c>
      <c r="S192">
        <v>0</v>
      </c>
      <c r="T192">
        <v>6.4</v>
      </c>
      <c r="U192">
        <v>0</v>
      </c>
      <c r="V192">
        <v>0</v>
      </c>
      <c r="W192">
        <v>0</v>
      </c>
      <c r="X192">
        <v>0</v>
      </c>
      <c r="Y192">
        <v>0</v>
      </c>
      <c r="Z192">
        <v>1.6</v>
      </c>
      <c r="AA192">
        <v>0</v>
      </c>
      <c r="AB192">
        <v>0</v>
      </c>
      <c r="AC192">
        <v>0</v>
      </c>
      <c r="AD192">
        <v>0</v>
      </c>
      <c r="AE192">
        <v>0</v>
      </c>
      <c r="AF192">
        <v>1.7</v>
      </c>
      <c r="AG192">
        <v>0</v>
      </c>
      <c r="AH192">
        <v>0</v>
      </c>
      <c r="AI192">
        <v>0</v>
      </c>
      <c r="AJ192">
        <v>1.1000000000000001</v>
      </c>
      <c r="AK192">
        <v>0</v>
      </c>
      <c r="AL192">
        <v>0</v>
      </c>
      <c r="AM192">
        <v>0</v>
      </c>
      <c r="AN192">
        <v>0</v>
      </c>
      <c r="AO192">
        <v>0.7</v>
      </c>
      <c r="AP192">
        <v>0</v>
      </c>
      <c r="AQ192">
        <v>0</v>
      </c>
      <c r="AR192">
        <v>0</v>
      </c>
      <c r="AS192">
        <v>0</v>
      </c>
      <c r="AT192">
        <v>6.2</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row>
    <row r="193" spans="9:211">
      <c r="J193" t="s">
        <v>33</v>
      </c>
      <c r="K193">
        <v>5</v>
      </c>
      <c r="L193">
        <v>0</v>
      </c>
      <c r="M193">
        <v>0</v>
      </c>
      <c r="N193">
        <v>0</v>
      </c>
      <c r="O193">
        <v>0</v>
      </c>
      <c r="P193">
        <v>0</v>
      </c>
      <c r="Q193">
        <v>0</v>
      </c>
      <c r="R193">
        <v>0</v>
      </c>
      <c r="S193">
        <v>0</v>
      </c>
      <c r="T193">
        <v>0.5</v>
      </c>
      <c r="U193">
        <v>0</v>
      </c>
      <c r="V193">
        <v>0</v>
      </c>
      <c r="W193">
        <v>0</v>
      </c>
      <c r="X193">
        <v>0</v>
      </c>
      <c r="Y193">
        <v>0</v>
      </c>
      <c r="Z193">
        <v>1</v>
      </c>
      <c r="AA193">
        <v>0</v>
      </c>
      <c r="AB193">
        <v>0</v>
      </c>
      <c r="AC193">
        <v>1.5</v>
      </c>
      <c r="AD193">
        <v>0</v>
      </c>
      <c r="AE193">
        <v>0</v>
      </c>
      <c r="AF193">
        <v>0</v>
      </c>
      <c r="AG193">
        <v>0</v>
      </c>
      <c r="AH193">
        <v>0</v>
      </c>
      <c r="AI193">
        <v>0.6</v>
      </c>
      <c r="AJ193">
        <v>0</v>
      </c>
      <c r="AK193">
        <v>0</v>
      </c>
      <c r="AL193">
        <v>0</v>
      </c>
      <c r="AM193">
        <v>0</v>
      </c>
      <c r="AN193">
        <v>0</v>
      </c>
      <c r="AO193">
        <v>0</v>
      </c>
      <c r="AP193">
        <v>0</v>
      </c>
      <c r="AQ193">
        <v>0</v>
      </c>
      <c r="AR193">
        <v>0</v>
      </c>
      <c r="AS193">
        <v>2.8</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row>
    <row r="194" spans="9:211">
      <c r="J194" t="s">
        <v>33</v>
      </c>
      <c r="K194">
        <v>6</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0.8</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row>
    <row r="195" spans="9:211">
      <c r="J195" t="s">
        <v>33</v>
      </c>
      <c r="K195">
        <v>7</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row>
    <row r="196" spans="9:211">
      <c r="I196" t="s">
        <v>34</v>
      </c>
      <c r="J196" t="s">
        <v>34</v>
      </c>
      <c r="K196">
        <v>3</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8811</v>
      </c>
      <c r="AM196">
        <v>0</v>
      </c>
      <c r="AN196">
        <v>0</v>
      </c>
      <c r="AO196">
        <v>0</v>
      </c>
      <c r="AP196">
        <v>4928</v>
      </c>
      <c r="AQ196">
        <v>11859.2</v>
      </c>
      <c r="AR196">
        <v>0</v>
      </c>
      <c r="AS196">
        <v>0</v>
      </c>
      <c r="AT196">
        <v>0</v>
      </c>
      <c r="AU196">
        <v>3769</v>
      </c>
      <c r="AV196">
        <v>931</v>
      </c>
      <c r="AW196">
        <v>10292.200000000001</v>
      </c>
      <c r="AX196">
        <v>0</v>
      </c>
      <c r="AY196">
        <v>0</v>
      </c>
      <c r="AZ196">
        <v>0</v>
      </c>
      <c r="BA196">
        <v>9097.4</v>
      </c>
      <c r="BB196">
        <v>0</v>
      </c>
      <c r="BC196">
        <v>0</v>
      </c>
      <c r="BD196">
        <v>0</v>
      </c>
      <c r="BE196">
        <v>2312.1999999999998</v>
      </c>
      <c r="BF196">
        <v>0</v>
      </c>
      <c r="BG196">
        <v>0</v>
      </c>
      <c r="BH196">
        <v>4100</v>
      </c>
      <c r="BI196">
        <v>10906.5</v>
      </c>
      <c r="BJ196">
        <v>0</v>
      </c>
      <c r="BK196">
        <v>0</v>
      </c>
      <c r="BL196">
        <v>1631.7</v>
      </c>
      <c r="BM196">
        <v>0</v>
      </c>
      <c r="BN196">
        <v>0</v>
      </c>
      <c r="BO196">
        <v>0</v>
      </c>
      <c r="BP196">
        <v>0</v>
      </c>
      <c r="BQ196">
        <v>0</v>
      </c>
      <c r="BR196">
        <v>0</v>
      </c>
      <c r="BS196">
        <v>11580.4</v>
      </c>
      <c r="BT196">
        <v>0</v>
      </c>
      <c r="BU196">
        <v>0</v>
      </c>
      <c r="BV196">
        <v>0</v>
      </c>
      <c r="BW196">
        <v>0</v>
      </c>
      <c r="BX196">
        <v>0</v>
      </c>
      <c r="BY196">
        <v>0</v>
      </c>
      <c r="BZ196">
        <v>0</v>
      </c>
      <c r="CA196">
        <v>2934.2</v>
      </c>
      <c r="CB196">
        <v>0</v>
      </c>
      <c r="CC196">
        <v>0</v>
      </c>
      <c r="CD196">
        <v>0</v>
      </c>
      <c r="CE196">
        <v>639.79999999999995</v>
      </c>
      <c r="CF196">
        <v>0</v>
      </c>
      <c r="CG196">
        <v>754.3</v>
      </c>
      <c r="CH196">
        <v>0</v>
      </c>
      <c r="CI196">
        <v>1204.5999999999999</v>
      </c>
      <c r="CJ196">
        <v>0</v>
      </c>
      <c r="CK196">
        <v>0</v>
      </c>
      <c r="CL196">
        <v>0</v>
      </c>
      <c r="CM196">
        <v>1568.6</v>
      </c>
      <c r="CN196">
        <v>1787.3</v>
      </c>
      <c r="CO196">
        <v>2315.3000000000002</v>
      </c>
      <c r="CP196">
        <v>0</v>
      </c>
      <c r="CQ196">
        <v>1806.5</v>
      </c>
      <c r="CR196">
        <v>0</v>
      </c>
      <c r="CS196">
        <v>2711.9</v>
      </c>
      <c r="CT196">
        <v>0</v>
      </c>
      <c r="CU196">
        <v>0</v>
      </c>
      <c r="CV196">
        <v>0</v>
      </c>
      <c r="CW196">
        <v>0</v>
      </c>
      <c r="CX196">
        <v>0</v>
      </c>
      <c r="CY196">
        <v>1383.2</v>
      </c>
      <c r="CZ196">
        <v>3872.9</v>
      </c>
      <c r="DA196">
        <v>0</v>
      </c>
      <c r="DB196">
        <v>0</v>
      </c>
      <c r="DC196">
        <v>0</v>
      </c>
      <c r="DD196">
        <v>0</v>
      </c>
      <c r="DE196">
        <v>0</v>
      </c>
      <c r="DF196">
        <v>3349.4</v>
      </c>
      <c r="DG196">
        <v>972.4</v>
      </c>
      <c r="DH196">
        <v>1519.2</v>
      </c>
      <c r="DI196">
        <v>2318.1999999999998</v>
      </c>
      <c r="DJ196">
        <v>0</v>
      </c>
      <c r="DK196">
        <v>0</v>
      </c>
      <c r="DL196">
        <v>0</v>
      </c>
      <c r="DM196">
        <v>0</v>
      </c>
      <c r="DN196">
        <v>0</v>
      </c>
      <c r="DO196">
        <v>0</v>
      </c>
      <c r="DP196">
        <v>3772.4</v>
      </c>
      <c r="DQ196">
        <v>0</v>
      </c>
      <c r="DR196">
        <v>979.3</v>
      </c>
      <c r="DS196">
        <v>0</v>
      </c>
      <c r="DT196">
        <v>3032.6</v>
      </c>
      <c r="DU196">
        <v>0</v>
      </c>
      <c r="DV196">
        <v>1611.5</v>
      </c>
      <c r="DW196">
        <v>0</v>
      </c>
      <c r="DX196">
        <v>4943.1000000000004</v>
      </c>
      <c r="DY196">
        <v>1612.6</v>
      </c>
      <c r="DZ196">
        <v>0</v>
      </c>
      <c r="EA196">
        <v>2472.5</v>
      </c>
      <c r="EB196">
        <v>0</v>
      </c>
      <c r="EC196">
        <v>0</v>
      </c>
      <c r="ED196">
        <v>0</v>
      </c>
      <c r="EE196">
        <v>0</v>
      </c>
      <c r="EF196">
        <v>2116.6</v>
      </c>
      <c r="EG196">
        <v>0</v>
      </c>
      <c r="EH196">
        <v>0</v>
      </c>
      <c r="EI196">
        <v>0</v>
      </c>
      <c r="EJ196">
        <v>0</v>
      </c>
      <c r="EK196">
        <v>4233.7</v>
      </c>
      <c r="EL196">
        <v>0</v>
      </c>
      <c r="EM196">
        <v>0</v>
      </c>
      <c r="EN196">
        <v>0</v>
      </c>
      <c r="EO196">
        <v>0</v>
      </c>
      <c r="EP196">
        <v>0</v>
      </c>
      <c r="EQ196">
        <v>0</v>
      </c>
      <c r="ER196">
        <v>0</v>
      </c>
      <c r="ES196">
        <v>0</v>
      </c>
      <c r="ET196">
        <v>2630.2</v>
      </c>
      <c r="EU196">
        <v>1803.2</v>
      </c>
      <c r="EV196">
        <v>0</v>
      </c>
      <c r="EW196">
        <v>0</v>
      </c>
      <c r="EX196">
        <v>2195.8000000000002</v>
      </c>
      <c r="EY196">
        <v>0</v>
      </c>
      <c r="EZ196">
        <v>0</v>
      </c>
      <c r="FA196">
        <v>0</v>
      </c>
      <c r="FB196">
        <v>0</v>
      </c>
      <c r="FC196">
        <v>0</v>
      </c>
      <c r="FD196">
        <v>3837.9</v>
      </c>
      <c r="FE196">
        <v>0</v>
      </c>
      <c r="FF196">
        <v>0</v>
      </c>
      <c r="FG196">
        <v>0</v>
      </c>
      <c r="FH196">
        <v>0</v>
      </c>
      <c r="FI196">
        <v>0</v>
      </c>
      <c r="FJ196">
        <v>0</v>
      </c>
      <c r="FK196">
        <v>0</v>
      </c>
      <c r="FL196">
        <v>0</v>
      </c>
      <c r="FM196">
        <v>0</v>
      </c>
      <c r="FN196">
        <v>0</v>
      </c>
      <c r="FO196">
        <v>0</v>
      </c>
      <c r="FP196">
        <v>1152.7</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row>
    <row r="197" spans="9:211">
      <c r="J197" t="s">
        <v>34</v>
      </c>
      <c r="K197">
        <v>4</v>
      </c>
      <c r="L197">
        <v>0</v>
      </c>
      <c r="M197">
        <v>0</v>
      </c>
      <c r="N197">
        <v>0</v>
      </c>
      <c r="O197">
        <v>0</v>
      </c>
      <c r="P197">
        <v>0</v>
      </c>
      <c r="Q197">
        <v>0</v>
      </c>
      <c r="R197">
        <v>0</v>
      </c>
      <c r="S197">
        <v>0</v>
      </c>
      <c r="T197">
        <v>0</v>
      </c>
      <c r="U197">
        <v>0</v>
      </c>
      <c r="V197">
        <v>0</v>
      </c>
      <c r="W197">
        <v>0</v>
      </c>
      <c r="X197">
        <v>1480.9</v>
      </c>
      <c r="Y197">
        <v>0</v>
      </c>
      <c r="Z197">
        <v>0</v>
      </c>
      <c r="AA197">
        <v>0</v>
      </c>
      <c r="AB197">
        <v>0</v>
      </c>
      <c r="AC197">
        <v>0</v>
      </c>
      <c r="AD197">
        <v>0</v>
      </c>
      <c r="AE197">
        <v>0</v>
      </c>
      <c r="AF197">
        <v>0</v>
      </c>
      <c r="AG197">
        <v>0</v>
      </c>
      <c r="AH197">
        <v>13571.3</v>
      </c>
      <c r="AI197">
        <v>0</v>
      </c>
      <c r="AJ197">
        <v>5813.8</v>
      </c>
      <c r="AK197">
        <v>0</v>
      </c>
      <c r="AL197">
        <v>0</v>
      </c>
      <c r="AM197">
        <v>0</v>
      </c>
      <c r="AN197">
        <v>10296.200000000001</v>
      </c>
      <c r="AO197">
        <v>10782.8</v>
      </c>
      <c r="AP197">
        <v>0</v>
      </c>
      <c r="AQ197">
        <v>0</v>
      </c>
      <c r="AR197">
        <v>0</v>
      </c>
      <c r="AS197">
        <v>9662.2000000000007</v>
      </c>
      <c r="AT197">
        <v>2400.6</v>
      </c>
      <c r="AU197">
        <v>19688.8</v>
      </c>
      <c r="AV197">
        <v>0</v>
      </c>
      <c r="AW197">
        <v>0</v>
      </c>
      <c r="AX197">
        <v>0</v>
      </c>
      <c r="AY197">
        <v>4216.8</v>
      </c>
      <c r="AZ197">
        <v>0</v>
      </c>
      <c r="BA197">
        <v>4896</v>
      </c>
      <c r="BB197">
        <v>3338.4</v>
      </c>
      <c r="BC197">
        <v>0</v>
      </c>
      <c r="BD197">
        <v>22880.400000000001</v>
      </c>
      <c r="BE197">
        <v>12791.7</v>
      </c>
      <c r="BF197">
        <v>0</v>
      </c>
      <c r="BG197">
        <v>0</v>
      </c>
      <c r="BH197">
        <v>9027.9</v>
      </c>
      <c r="BI197">
        <v>6605.2</v>
      </c>
      <c r="BJ197">
        <v>0</v>
      </c>
      <c r="BK197">
        <v>0</v>
      </c>
      <c r="BL197">
        <v>0</v>
      </c>
      <c r="BM197">
        <v>0</v>
      </c>
      <c r="BN197">
        <v>0</v>
      </c>
      <c r="BO197">
        <v>13240.400000000001</v>
      </c>
      <c r="BP197">
        <v>0</v>
      </c>
      <c r="BQ197">
        <v>24805.5</v>
      </c>
      <c r="BR197">
        <v>0</v>
      </c>
      <c r="BS197">
        <v>0</v>
      </c>
      <c r="BT197">
        <v>0</v>
      </c>
      <c r="BU197">
        <v>5417.5</v>
      </c>
      <c r="BV197">
        <v>0</v>
      </c>
      <c r="BW197">
        <v>0</v>
      </c>
      <c r="BX197">
        <v>0</v>
      </c>
      <c r="BY197">
        <v>2409.8000000000002</v>
      </c>
      <c r="BZ197">
        <v>10419.1</v>
      </c>
      <c r="CA197">
        <v>0</v>
      </c>
      <c r="CB197">
        <v>7298.5</v>
      </c>
      <c r="CC197">
        <v>0</v>
      </c>
      <c r="CD197">
        <v>0</v>
      </c>
      <c r="CE197">
        <v>0</v>
      </c>
      <c r="CF197">
        <v>10752</v>
      </c>
      <c r="CG197">
        <v>0</v>
      </c>
      <c r="CH197">
        <v>2019.5</v>
      </c>
      <c r="CI197">
        <v>0</v>
      </c>
      <c r="CJ197">
        <v>2742.1</v>
      </c>
      <c r="CK197">
        <v>0</v>
      </c>
      <c r="CL197">
        <v>0</v>
      </c>
      <c r="CM197">
        <v>0</v>
      </c>
      <c r="CN197">
        <v>0</v>
      </c>
      <c r="CO197">
        <v>0</v>
      </c>
      <c r="CP197">
        <v>8579.9</v>
      </c>
      <c r="CQ197">
        <v>0</v>
      </c>
      <c r="CR197">
        <v>0</v>
      </c>
      <c r="CS197">
        <v>0</v>
      </c>
      <c r="CT197">
        <v>0</v>
      </c>
      <c r="CU197">
        <v>0</v>
      </c>
      <c r="CV197">
        <v>0</v>
      </c>
      <c r="CW197">
        <v>3510.8</v>
      </c>
      <c r="CX197">
        <v>1859.9</v>
      </c>
      <c r="CY197">
        <v>0</v>
      </c>
      <c r="CZ197">
        <v>2230.8000000000002</v>
      </c>
      <c r="DA197">
        <v>0</v>
      </c>
      <c r="DB197">
        <v>0</v>
      </c>
      <c r="DC197">
        <v>0</v>
      </c>
      <c r="DD197">
        <v>0</v>
      </c>
      <c r="DE197">
        <v>4794.1000000000004</v>
      </c>
      <c r="DF197">
        <v>0</v>
      </c>
      <c r="DG197">
        <v>0</v>
      </c>
      <c r="DH197">
        <v>9202.6</v>
      </c>
      <c r="DI197">
        <v>3861</v>
      </c>
      <c r="DJ197">
        <v>0</v>
      </c>
      <c r="DK197">
        <v>0</v>
      </c>
      <c r="DL197">
        <v>0</v>
      </c>
      <c r="DM197">
        <v>2988.7</v>
      </c>
      <c r="DN197">
        <v>0</v>
      </c>
      <c r="DO197">
        <v>0</v>
      </c>
      <c r="DP197">
        <v>0</v>
      </c>
      <c r="DQ197">
        <v>4333.8</v>
      </c>
      <c r="DR197">
        <v>2477.6</v>
      </c>
      <c r="DS197">
        <v>11499.3</v>
      </c>
      <c r="DT197">
        <v>0</v>
      </c>
      <c r="DU197">
        <v>0</v>
      </c>
      <c r="DV197">
        <v>0</v>
      </c>
      <c r="DW197">
        <v>4964.3999999999996</v>
      </c>
      <c r="DX197">
        <v>2379.1</v>
      </c>
      <c r="DY197">
        <v>0</v>
      </c>
      <c r="DZ197">
        <v>0</v>
      </c>
      <c r="EA197">
        <v>8753</v>
      </c>
      <c r="EB197">
        <v>4978.3</v>
      </c>
      <c r="EC197">
        <v>3043</v>
      </c>
      <c r="ED197">
        <v>0</v>
      </c>
      <c r="EE197">
        <v>0</v>
      </c>
      <c r="EF197">
        <v>0</v>
      </c>
      <c r="EG197">
        <v>0</v>
      </c>
      <c r="EH197">
        <v>0</v>
      </c>
      <c r="EI197">
        <v>5774</v>
      </c>
      <c r="EJ197">
        <v>8766.4</v>
      </c>
      <c r="EK197">
        <v>0</v>
      </c>
      <c r="EL197">
        <v>5788.2</v>
      </c>
      <c r="EM197">
        <v>0</v>
      </c>
      <c r="EN197">
        <v>0</v>
      </c>
      <c r="EO197">
        <v>0</v>
      </c>
      <c r="EP197">
        <v>0</v>
      </c>
      <c r="EQ197">
        <v>0</v>
      </c>
      <c r="ER197">
        <v>0</v>
      </c>
      <c r="ES197">
        <v>0</v>
      </c>
      <c r="ET197">
        <v>0</v>
      </c>
      <c r="EU197">
        <v>0</v>
      </c>
      <c r="EV197">
        <v>0</v>
      </c>
      <c r="EW197">
        <v>0</v>
      </c>
      <c r="EX197">
        <v>0</v>
      </c>
      <c r="EY197">
        <v>0</v>
      </c>
      <c r="EZ197">
        <v>14739.7</v>
      </c>
      <c r="FA197">
        <v>5834.8</v>
      </c>
      <c r="FB197">
        <v>8810.7999999999993</v>
      </c>
      <c r="FC197">
        <v>0</v>
      </c>
      <c r="FD197">
        <v>0</v>
      </c>
      <c r="FE197">
        <v>0</v>
      </c>
      <c r="FF197">
        <v>0</v>
      </c>
      <c r="FG197">
        <v>0</v>
      </c>
      <c r="FH197">
        <v>0</v>
      </c>
      <c r="FI197">
        <v>0</v>
      </c>
      <c r="FJ197">
        <v>0</v>
      </c>
      <c r="FK197">
        <v>0</v>
      </c>
      <c r="FL197">
        <v>0</v>
      </c>
      <c r="FM197">
        <v>0</v>
      </c>
      <c r="FN197">
        <v>7079.8</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row>
    <row r="198" spans="9:211">
      <c r="J198" t="s">
        <v>34</v>
      </c>
      <c r="K198">
        <v>5</v>
      </c>
      <c r="L198">
        <v>0</v>
      </c>
      <c r="M198">
        <v>0</v>
      </c>
      <c r="N198">
        <v>0</v>
      </c>
      <c r="O198">
        <v>0</v>
      </c>
      <c r="P198">
        <v>0</v>
      </c>
      <c r="Q198">
        <v>0</v>
      </c>
      <c r="R198">
        <v>252</v>
      </c>
      <c r="S198">
        <v>0</v>
      </c>
      <c r="T198">
        <v>208.60000000000002</v>
      </c>
      <c r="U198">
        <v>0</v>
      </c>
      <c r="V198">
        <v>377.9</v>
      </c>
      <c r="W198">
        <v>0</v>
      </c>
      <c r="X198">
        <v>0</v>
      </c>
      <c r="Y198">
        <v>0</v>
      </c>
      <c r="Z198">
        <v>0</v>
      </c>
      <c r="AA198">
        <v>217</v>
      </c>
      <c r="AB198">
        <v>4600.2</v>
      </c>
      <c r="AC198">
        <v>0</v>
      </c>
      <c r="AD198">
        <v>0</v>
      </c>
      <c r="AE198">
        <v>10506.3</v>
      </c>
      <c r="AF198">
        <v>5317</v>
      </c>
      <c r="AG198">
        <v>0</v>
      </c>
      <c r="AH198">
        <v>6076.2</v>
      </c>
      <c r="AI198">
        <v>0</v>
      </c>
      <c r="AJ198">
        <v>0</v>
      </c>
      <c r="AK198">
        <v>8174.7999999999993</v>
      </c>
      <c r="AL198">
        <v>9589.3000000000011</v>
      </c>
      <c r="AM198">
        <v>0</v>
      </c>
      <c r="AN198">
        <v>0</v>
      </c>
      <c r="AO198">
        <v>5131.3999999999996</v>
      </c>
      <c r="AP198">
        <v>4034</v>
      </c>
      <c r="AQ198">
        <v>10066.6</v>
      </c>
      <c r="AR198">
        <v>22153.3</v>
      </c>
      <c r="AS198">
        <v>0</v>
      </c>
      <c r="AT198">
        <v>2595</v>
      </c>
      <c r="AU198">
        <v>0</v>
      </c>
      <c r="AV198">
        <v>4093.8</v>
      </c>
      <c r="AW198">
        <v>0</v>
      </c>
      <c r="AX198">
        <v>16594</v>
      </c>
      <c r="AY198">
        <v>0</v>
      </c>
      <c r="AZ198">
        <v>13334.4</v>
      </c>
      <c r="BA198">
        <v>3504</v>
      </c>
      <c r="BB198">
        <v>0</v>
      </c>
      <c r="BC198">
        <v>21527.7</v>
      </c>
      <c r="BD198">
        <v>3783.7</v>
      </c>
      <c r="BE198">
        <v>11044.3</v>
      </c>
      <c r="BF198">
        <v>6427.9</v>
      </c>
      <c r="BG198">
        <v>14770.8</v>
      </c>
      <c r="BH198">
        <v>303</v>
      </c>
      <c r="BI198">
        <v>5637.2</v>
      </c>
      <c r="BJ198">
        <v>22017.4</v>
      </c>
      <c r="BK198">
        <v>7372</v>
      </c>
      <c r="BL198">
        <v>0</v>
      </c>
      <c r="BM198">
        <v>9350</v>
      </c>
      <c r="BN198">
        <v>0</v>
      </c>
      <c r="BO198">
        <v>17371</v>
      </c>
      <c r="BP198">
        <v>21615.3</v>
      </c>
      <c r="BQ198">
        <v>8094.3</v>
      </c>
      <c r="BR198">
        <v>9581.7000000000007</v>
      </c>
      <c r="BS198">
        <v>6966.5</v>
      </c>
      <c r="BT198">
        <v>8758.4</v>
      </c>
      <c r="BU198">
        <v>0</v>
      </c>
      <c r="BV198">
        <v>0</v>
      </c>
      <c r="BW198">
        <v>6234.9</v>
      </c>
      <c r="BX198">
        <v>9288.1</v>
      </c>
      <c r="BY198">
        <v>0</v>
      </c>
      <c r="BZ198">
        <v>14443.6</v>
      </c>
      <c r="CA198">
        <v>7485</v>
      </c>
      <c r="CB198">
        <v>0</v>
      </c>
      <c r="CC198">
        <v>35899.300000000003</v>
      </c>
      <c r="CD198">
        <v>0</v>
      </c>
      <c r="CE198">
        <v>0</v>
      </c>
      <c r="CF198">
        <v>0</v>
      </c>
      <c r="CG198">
        <v>0</v>
      </c>
      <c r="CH198">
        <v>0</v>
      </c>
      <c r="CI198">
        <v>0</v>
      </c>
      <c r="CJ198">
        <v>0</v>
      </c>
      <c r="CK198">
        <v>0</v>
      </c>
      <c r="CL198">
        <v>0</v>
      </c>
      <c r="CM198">
        <v>0</v>
      </c>
      <c r="CN198">
        <v>0</v>
      </c>
      <c r="CO198">
        <v>4097.3999999999996</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row>
    <row r="199" spans="9:211">
      <c r="J199" t="s">
        <v>34</v>
      </c>
      <c r="K199">
        <v>6</v>
      </c>
      <c r="L199">
        <v>0</v>
      </c>
      <c r="M199">
        <v>0</v>
      </c>
      <c r="N199">
        <v>0</v>
      </c>
      <c r="O199">
        <v>87.8</v>
      </c>
      <c r="P199">
        <v>0</v>
      </c>
      <c r="Q199">
        <v>71.2</v>
      </c>
      <c r="R199">
        <v>226.70000000000002</v>
      </c>
      <c r="S199">
        <v>749.39999999999986</v>
      </c>
      <c r="T199">
        <v>5.6</v>
      </c>
      <c r="U199">
        <v>52.6</v>
      </c>
      <c r="V199">
        <v>0</v>
      </c>
      <c r="W199">
        <v>16</v>
      </c>
      <c r="X199">
        <v>805.80000000000007</v>
      </c>
      <c r="Y199">
        <v>0</v>
      </c>
      <c r="Z199">
        <v>0</v>
      </c>
      <c r="AA199">
        <v>12.8</v>
      </c>
      <c r="AB199">
        <v>0</v>
      </c>
      <c r="AC199">
        <v>27.6</v>
      </c>
      <c r="AD199">
        <v>0</v>
      </c>
      <c r="AE199">
        <v>0</v>
      </c>
      <c r="AF199">
        <v>1109.8999999999999</v>
      </c>
      <c r="AG199">
        <v>0</v>
      </c>
      <c r="AH199">
        <v>348.5</v>
      </c>
      <c r="AI199">
        <v>1.2</v>
      </c>
      <c r="AJ199">
        <v>0</v>
      </c>
      <c r="AK199">
        <v>1060.5</v>
      </c>
      <c r="AL199">
        <v>0</v>
      </c>
      <c r="AM199">
        <v>0</v>
      </c>
      <c r="AN199">
        <v>0</v>
      </c>
      <c r="AO199">
        <v>152.4</v>
      </c>
      <c r="AP199">
        <v>0</v>
      </c>
      <c r="AQ199">
        <v>0</v>
      </c>
      <c r="AR199">
        <v>0</v>
      </c>
      <c r="AS199">
        <v>178.4</v>
      </c>
      <c r="AT199">
        <v>0</v>
      </c>
      <c r="AU199">
        <v>0</v>
      </c>
      <c r="AV199">
        <v>0</v>
      </c>
      <c r="AW199">
        <v>203.4</v>
      </c>
      <c r="AX199">
        <v>19.2</v>
      </c>
      <c r="AY199">
        <v>1274.4000000000001</v>
      </c>
      <c r="AZ199">
        <v>0</v>
      </c>
      <c r="BA199">
        <v>0</v>
      </c>
      <c r="BB199">
        <v>0</v>
      </c>
      <c r="BC199">
        <v>0</v>
      </c>
      <c r="BD199">
        <v>578.6</v>
      </c>
      <c r="BE199">
        <v>0</v>
      </c>
      <c r="BF199">
        <v>0</v>
      </c>
      <c r="BG199">
        <v>0</v>
      </c>
      <c r="BH199">
        <v>0</v>
      </c>
      <c r="BI199">
        <v>0</v>
      </c>
      <c r="BJ199">
        <v>0</v>
      </c>
      <c r="BK199">
        <v>0</v>
      </c>
      <c r="BL199">
        <v>0</v>
      </c>
      <c r="BM199">
        <v>0</v>
      </c>
      <c r="BN199">
        <v>0</v>
      </c>
      <c r="BO199">
        <v>0</v>
      </c>
      <c r="BP199">
        <v>0</v>
      </c>
      <c r="BQ199">
        <v>0</v>
      </c>
      <c r="BR199">
        <v>789</v>
      </c>
      <c r="BS199">
        <v>0</v>
      </c>
      <c r="BT199">
        <v>0</v>
      </c>
      <c r="BU199">
        <v>0</v>
      </c>
      <c r="BV199">
        <v>0</v>
      </c>
      <c r="BW199">
        <v>0</v>
      </c>
      <c r="BX199">
        <v>0</v>
      </c>
      <c r="BY199">
        <v>0</v>
      </c>
      <c r="BZ199">
        <v>0</v>
      </c>
      <c r="CA199">
        <v>0</v>
      </c>
      <c r="CB199">
        <v>0</v>
      </c>
      <c r="CC199">
        <v>677</v>
      </c>
      <c r="CD199">
        <v>0</v>
      </c>
      <c r="CE199">
        <v>0</v>
      </c>
      <c r="CF199">
        <v>0</v>
      </c>
      <c r="CG199">
        <v>0</v>
      </c>
      <c r="CH199">
        <v>0</v>
      </c>
      <c r="CI199">
        <v>0</v>
      </c>
      <c r="CJ199">
        <v>400.4</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row>
    <row r="200" spans="9:211">
      <c r="J200" t="s">
        <v>34</v>
      </c>
      <c r="K200">
        <v>7</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row>
    <row r="201" spans="9:211">
      <c r="I201" t="s">
        <v>35</v>
      </c>
      <c r="J201" t="s">
        <v>35</v>
      </c>
      <c r="K201">
        <v>3</v>
      </c>
      <c r="L201">
        <v>0</v>
      </c>
      <c r="M201">
        <v>0</v>
      </c>
      <c r="N201">
        <v>0</v>
      </c>
      <c r="O201">
        <v>0</v>
      </c>
      <c r="P201">
        <v>1.6</v>
      </c>
      <c r="Q201">
        <v>0</v>
      </c>
      <c r="R201">
        <v>0</v>
      </c>
      <c r="S201">
        <v>0.2</v>
      </c>
      <c r="T201">
        <v>0</v>
      </c>
      <c r="U201">
        <v>0</v>
      </c>
      <c r="V201">
        <v>0</v>
      </c>
      <c r="W201">
        <v>0</v>
      </c>
      <c r="X201">
        <v>0</v>
      </c>
      <c r="Y201">
        <v>0</v>
      </c>
      <c r="Z201">
        <v>12.7</v>
      </c>
      <c r="AA201">
        <v>2.5</v>
      </c>
      <c r="AB201">
        <v>1.1000000000000001</v>
      </c>
      <c r="AC201">
        <v>1.1000000000000001</v>
      </c>
      <c r="AD201">
        <v>0.8</v>
      </c>
      <c r="AE201">
        <v>0</v>
      </c>
      <c r="AF201">
        <v>0.4</v>
      </c>
      <c r="AG201">
        <v>0</v>
      </c>
      <c r="AH201">
        <v>5.3</v>
      </c>
      <c r="AI201">
        <v>0</v>
      </c>
      <c r="AJ201">
        <v>3.8</v>
      </c>
      <c r="AK201">
        <v>0.7</v>
      </c>
      <c r="AL201">
        <v>6.9</v>
      </c>
      <c r="AM201">
        <v>11.4</v>
      </c>
      <c r="AN201">
        <v>9</v>
      </c>
      <c r="AO201">
        <v>3</v>
      </c>
      <c r="AP201">
        <v>0</v>
      </c>
      <c r="AQ201">
        <v>6.5</v>
      </c>
      <c r="AR201">
        <v>15.1</v>
      </c>
      <c r="AS201">
        <v>3</v>
      </c>
      <c r="AT201">
        <v>3.9</v>
      </c>
      <c r="AU201">
        <v>0</v>
      </c>
      <c r="AV201">
        <v>0</v>
      </c>
      <c r="AW201">
        <v>0</v>
      </c>
      <c r="AX201">
        <v>0</v>
      </c>
      <c r="AY201">
        <v>0</v>
      </c>
      <c r="AZ201">
        <v>10.7</v>
      </c>
      <c r="BA201">
        <v>0</v>
      </c>
      <c r="BB201">
        <v>0</v>
      </c>
      <c r="BC201">
        <v>0</v>
      </c>
      <c r="BD201">
        <v>0</v>
      </c>
      <c r="BE201">
        <v>0.3</v>
      </c>
      <c r="BF201">
        <v>0</v>
      </c>
      <c r="BG201">
        <v>0</v>
      </c>
      <c r="BH201">
        <v>0</v>
      </c>
      <c r="BI201">
        <v>0</v>
      </c>
      <c r="BJ201">
        <v>0.1</v>
      </c>
      <c r="BK201">
        <v>0</v>
      </c>
      <c r="BL201">
        <v>2.5</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row>
    <row r="202" spans="9:211">
      <c r="J202" t="s">
        <v>35</v>
      </c>
      <c r="K202">
        <v>4</v>
      </c>
      <c r="L202">
        <v>0</v>
      </c>
      <c r="M202">
        <v>0</v>
      </c>
      <c r="N202">
        <v>0</v>
      </c>
      <c r="O202">
        <v>0.2</v>
      </c>
      <c r="P202">
        <v>0</v>
      </c>
      <c r="Q202">
        <v>0</v>
      </c>
      <c r="R202">
        <v>0</v>
      </c>
      <c r="S202">
        <v>0</v>
      </c>
      <c r="T202">
        <v>0</v>
      </c>
      <c r="U202">
        <v>0</v>
      </c>
      <c r="V202">
        <v>0</v>
      </c>
      <c r="W202">
        <v>0</v>
      </c>
      <c r="X202">
        <v>0</v>
      </c>
      <c r="Y202">
        <v>0.4</v>
      </c>
      <c r="Z202">
        <v>0</v>
      </c>
      <c r="AA202">
        <v>1.9</v>
      </c>
      <c r="AB202">
        <v>0</v>
      </c>
      <c r="AC202">
        <v>0</v>
      </c>
      <c r="AD202">
        <v>0</v>
      </c>
      <c r="AE202">
        <v>0</v>
      </c>
      <c r="AF202">
        <v>0.7</v>
      </c>
      <c r="AG202">
        <v>1.2</v>
      </c>
      <c r="AH202">
        <v>0.4</v>
      </c>
      <c r="AI202">
        <v>1.5</v>
      </c>
      <c r="AJ202">
        <v>0</v>
      </c>
      <c r="AK202">
        <v>0.4</v>
      </c>
      <c r="AL202">
        <v>0.2</v>
      </c>
      <c r="AM202">
        <v>0.2</v>
      </c>
      <c r="AN202">
        <v>0.6</v>
      </c>
      <c r="AO202">
        <v>0.5</v>
      </c>
      <c r="AP202">
        <v>1.1000000000000001</v>
      </c>
      <c r="AQ202">
        <v>5.5</v>
      </c>
      <c r="AR202">
        <v>0</v>
      </c>
      <c r="AS202">
        <v>0</v>
      </c>
      <c r="AT202">
        <v>0</v>
      </c>
      <c r="AU202">
        <v>2.5</v>
      </c>
      <c r="AV202">
        <v>0</v>
      </c>
      <c r="AW202">
        <v>0</v>
      </c>
      <c r="AX202">
        <v>0</v>
      </c>
      <c r="AY202">
        <v>0</v>
      </c>
      <c r="AZ202">
        <v>0</v>
      </c>
      <c r="BA202">
        <v>0</v>
      </c>
      <c r="BB202">
        <v>0</v>
      </c>
      <c r="BC202">
        <v>0</v>
      </c>
      <c r="BD202">
        <v>0</v>
      </c>
      <c r="BE202">
        <v>0</v>
      </c>
      <c r="BF202">
        <v>1.4</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row>
    <row r="203" spans="9:211">
      <c r="J203" t="s">
        <v>35</v>
      </c>
      <c r="K203">
        <v>5</v>
      </c>
      <c r="L203">
        <v>0</v>
      </c>
      <c r="M203">
        <v>0</v>
      </c>
      <c r="N203">
        <v>0</v>
      </c>
      <c r="O203">
        <v>0</v>
      </c>
      <c r="P203">
        <v>0</v>
      </c>
      <c r="Q203">
        <v>0</v>
      </c>
      <c r="R203">
        <v>0</v>
      </c>
      <c r="S203">
        <v>0</v>
      </c>
      <c r="T203">
        <v>0</v>
      </c>
      <c r="U203">
        <v>0.2</v>
      </c>
      <c r="V203">
        <v>0</v>
      </c>
      <c r="W203">
        <v>0</v>
      </c>
      <c r="X203">
        <v>0</v>
      </c>
      <c r="Y203">
        <v>0</v>
      </c>
      <c r="Z203">
        <v>0.2</v>
      </c>
      <c r="AA203">
        <v>0.2</v>
      </c>
      <c r="AB203">
        <v>0.2</v>
      </c>
      <c r="AC203">
        <v>0</v>
      </c>
      <c r="AD203">
        <v>0</v>
      </c>
      <c r="AE203">
        <v>0</v>
      </c>
      <c r="AF203">
        <v>0</v>
      </c>
      <c r="AG203">
        <v>0.3</v>
      </c>
      <c r="AH203">
        <v>0.3</v>
      </c>
      <c r="AI203">
        <v>0</v>
      </c>
      <c r="AJ203">
        <v>0</v>
      </c>
      <c r="AK203">
        <v>0</v>
      </c>
      <c r="AL203">
        <v>0</v>
      </c>
      <c r="AM203">
        <v>0</v>
      </c>
      <c r="AN203">
        <v>0</v>
      </c>
      <c r="AO203">
        <v>0</v>
      </c>
      <c r="AP203">
        <v>4</v>
      </c>
      <c r="AQ203">
        <v>0</v>
      </c>
      <c r="AR203">
        <v>0</v>
      </c>
      <c r="AS203">
        <v>0</v>
      </c>
      <c r="AT203">
        <v>0</v>
      </c>
      <c r="AU203">
        <v>4.3</v>
      </c>
      <c r="AV203">
        <v>0</v>
      </c>
      <c r="AW203">
        <v>0</v>
      </c>
      <c r="AX203">
        <v>0</v>
      </c>
      <c r="AY203">
        <v>0</v>
      </c>
      <c r="AZ203">
        <v>0</v>
      </c>
      <c r="BA203">
        <v>0</v>
      </c>
      <c r="BB203">
        <v>0</v>
      </c>
      <c r="BC203">
        <v>0</v>
      </c>
      <c r="BD203">
        <v>0</v>
      </c>
      <c r="BE203">
        <v>0</v>
      </c>
      <c r="BF203">
        <v>0.8</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row>
    <row r="204" spans="9:211">
      <c r="J204" t="s">
        <v>35</v>
      </c>
      <c r="K204">
        <v>6</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0.1</v>
      </c>
      <c r="AQ204">
        <v>0.60000000000000009</v>
      </c>
      <c r="AR204">
        <v>0</v>
      </c>
      <c r="AS204">
        <v>0</v>
      </c>
      <c r="AT204">
        <v>0</v>
      </c>
      <c r="AU204">
        <v>0</v>
      </c>
      <c r="AV204">
        <v>2</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row>
    <row r="205" spans="9:211">
      <c r="J205" t="s">
        <v>35</v>
      </c>
      <c r="K205">
        <v>7</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0.4</v>
      </c>
      <c r="AQ205">
        <v>0</v>
      </c>
      <c r="AR205">
        <v>0</v>
      </c>
      <c r="AS205">
        <v>0</v>
      </c>
      <c r="AT205">
        <v>0</v>
      </c>
      <c r="AU205">
        <v>0</v>
      </c>
      <c r="AV205">
        <v>1.4</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row>
    <row r="206" spans="9:211">
      <c r="I206" t="s">
        <v>36</v>
      </c>
      <c r="J206" t="s">
        <v>36</v>
      </c>
      <c r="K206">
        <v>3</v>
      </c>
      <c r="L206">
        <v>0</v>
      </c>
      <c r="M206">
        <v>0</v>
      </c>
      <c r="N206">
        <v>0</v>
      </c>
      <c r="O206">
        <v>0.8</v>
      </c>
      <c r="P206">
        <v>0</v>
      </c>
      <c r="Q206">
        <v>1.9000000000000001</v>
      </c>
      <c r="R206">
        <v>560.59999999999991</v>
      </c>
      <c r="S206">
        <v>177.3</v>
      </c>
      <c r="T206">
        <v>3.6</v>
      </c>
      <c r="U206">
        <v>3.6</v>
      </c>
      <c r="V206">
        <v>0</v>
      </c>
      <c r="W206">
        <v>0</v>
      </c>
      <c r="X206">
        <v>24283.199999999997</v>
      </c>
      <c r="Y206">
        <v>2856.8</v>
      </c>
      <c r="Z206">
        <v>0</v>
      </c>
      <c r="AA206">
        <v>9.1999999999999993</v>
      </c>
      <c r="AB206">
        <v>11.4</v>
      </c>
      <c r="AC206">
        <v>3871.7999999999997</v>
      </c>
      <c r="AD206">
        <v>2347.4</v>
      </c>
      <c r="AE206">
        <v>0</v>
      </c>
      <c r="AF206">
        <v>35794.699999999997</v>
      </c>
      <c r="AG206">
        <v>8129.9000000000005</v>
      </c>
      <c r="AH206">
        <v>13937.7</v>
      </c>
      <c r="AI206">
        <v>5483.4</v>
      </c>
      <c r="AJ206">
        <v>0</v>
      </c>
      <c r="AK206">
        <v>0</v>
      </c>
      <c r="AL206">
        <v>52256.2</v>
      </c>
      <c r="AM206">
        <v>6597.4</v>
      </c>
      <c r="AN206">
        <v>16227.2</v>
      </c>
      <c r="AO206">
        <v>0</v>
      </c>
      <c r="AP206">
        <v>1238.9000000000001</v>
      </c>
      <c r="AQ206">
        <v>1072.3</v>
      </c>
      <c r="AR206">
        <v>6768.5</v>
      </c>
      <c r="AS206">
        <v>75307.100000000006</v>
      </c>
      <c r="AT206">
        <v>5051.6000000000004</v>
      </c>
      <c r="AU206">
        <v>2491.3000000000002</v>
      </c>
      <c r="AV206">
        <v>5533.2</v>
      </c>
      <c r="AW206">
        <v>1880.9</v>
      </c>
      <c r="AX206">
        <v>0</v>
      </c>
      <c r="AY206">
        <v>0</v>
      </c>
      <c r="AZ206">
        <v>28454.600000000002</v>
      </c>
      <c r="BA206">
        <v>7968.9</v>
      </c>
      <c r="BB206">
        <v>0</v>
      </c>
      <c r="BC206">
        <v>6394.4000000000005</v>
      </c>
      <c r="BD206">
        <v>0</v>
      </c>
      <c r="BE206">
        <v>0</v>
      </c>
      <c r="BF206">
        <v>6320.4</v>
      </c>
      <c r="BG206">
        <v>0.6</v>
      </c>
      <c r="BH206">
        <v>33611.599999999999</v>
      </c>
      <c r="BI206">
        <v>6296</v>
      </c>
      <c r="BJ206">
        <v>0</v>
      </c>
      <c r="BK206">
        <v>67.8</v>
      </c>
      <c r="BL206">
        <v>0</v>
      </c>
      <c r="BM206">
        <v>1502.7</v>
      </c>
      <c r="BN206">
        <v>672.6</v>
      </c>
      <c r="BO206">
        <v>0</v>
      </c>
      <c r="BP206">
        <v>0</v>
      </c>
      <c r="BQ206">
        <v>8447.2999999999993</v>
      </c>
      <c r="BR206">
        <v>0</v>
      </c>
      <c r="BS206">
        <v>0</v>
      </c>
      <c r="BT206">
        <v>0</v>
      </c>
      <c r="BU206">
        <v>0</v>
      </c>
      <c r="BV206">
        <v>0</v>
      </c>
      <c r="BW206">
        <v>0</v>
      </c>
      <c r="BX206">
        <v>0</v>
      </c>
      <c r="BY206">
        <v>0</v>
      </c>
      <c r="BZ206">
        <v>0</v>
      </c>
      <c r="CA206">
        <v>0</v>
      </c>
      <c r="CB206">
        <v>0</v>
      </c>
      <c r="CC206">
        <v>0</v>
      </c>
      <c r="CD206">
        <v>0</v>
      </c>
      <c r="CE206">
        <v>0</v>
      </c>
      <c r="CF206">
        <v>0</v>
      </c>
      <c r="CG206">
        <v>1683</v>
      </c>
      <c r="CH206">
        <v>0</v>
      </c>
      <c r="CI206">
        <v>0</v>
      </c>
      <c r="CJ206">
        <v>0</v>
      </c>
      <c r="CK206">
        <v>0</v>
      </c>
      <c r="CL206">
        <v>0</v>
      </c>
      <c r="CM206">
        <v>0</v>
      </c>
      <c r="CN206">
        <v>0</v>
      </c>
      <c r="CO206">
        <v>0</v>
      </c>
      <c r="CP206">
        <v>0</v>
      </c>
      <c r="CQ206">
        <v>0</v>
      </c>
      <c r="CR206">
        <v>0</v>
      </c>
      <c r="CS206">
        <v>0</v>
      </c>
      <c r="CT206">
        <v>0</v>
      </c>
      <c r="CU206">
        <v>2539.3000000000002</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row>
    <row r="207" spans="9:211">
      <c r="J207" t="s">
        <v>36</v>
      </c>
      <c r="K207">
        <v>4</v>
      </c>
      <c r="L207">
        <v>0</v>
      </c>
      <c r="M207">
        <v>0</v>
      </c>
      <c r="N207">
        <v>0</v>
      </c>
      <c r="O207">
        <v>0</v>
      </c>
      <c r="P207">
        <v>0</v>
      </c>
      <c r="Q207">
        <v>26.6</v>
      </c>
      <c r="R207">
        <v>0</v>
      </c>
      <c r="S207">
        <v>1044.4000000000001</v>
      </c>
      <c r="T207">
        <v>0.3</v>
      </c>
      <c r="U207">
        <v>0</v>
      </c>
      <c r="V207">
        <v>739.3</v>
      </c>
      <c r="W207">
        <v>23026.1</v>
      </c>
      <c r="X207">
        <v>1.3</v>
      </c>
      <c r="Y207">
        <v>0</v>
      </c>
      <c r="Z207">
        <v>95</v>
      </c>
      <c r="AA207">
        <v>0</v>
      </c>
      <c r="AB207">
        <v>10230.299999999999</v>
      </c>
      <c r="AC207">
        <v>1429.9</v>
      </c>
      <c r="AD207">
        <v>0</v>
      </c>
      <c r="AE207">
        <v>0</v>
      </c>
      <c r="AF207">
        <v>6736.3</v>
      </c>
      <c r="AG207">
        <v>0</v>
      </c>
      <c r="AH207">
        <v>43585.5</v>
      </c>
      <c r="AI207">
        <v>0</v>
      </c>
      <c r="AJ207">
        <v>7342.1</v>
      </c>
      <c r="AK207">
        <v>864.3</v>
      </c>
      <c r="AL207">
        <v>0</v>
      </c>
      <c r="AM207">
        <v>358.4</v>
      </c>
      <c r="AN207">
        <v>0</v>
      </c>
      <c r="AO207">
        <v>17170.2</v>
      </c>
      <c r="AP207">
        <v>6968.3</v>
      </c>
      <c r="AQ207">
        <v>0</v>
      </c>
      <c r="AR207">
        <v>55292.1</v>
      </c>
      <c r="AS207">
        <v>0</v>
      </c>
      <c r="AT207">
        <v>0</v>
      </c>
      <c r="AU207">
        <v>272.60000000000002</v>
      </c>
      <c r="AV207">
        <v>19900.900000000001</v>
      </c>
      <c r="AW207">
        <v>1562.1</v>
      </c>
      <c r="AX207">
        <v>0</v>
      </c>
      <c r="AY207">
        <v>196.2</v>
      </c>
      <c r="AZ207">
        <v>70206.5</v>
      </c>
      <c r="BA207">
        <v>0</v>
      </c>
      <c r="BB207">
        <v>93</v>
      </c>
      <c r="BC207">
        <v>0</v>
      </c>
      <c r="BD207">
        <v>1667.9</v>
      </c>
      <c r="BE207">
        <v>0</v>
      </c>
      <c r="BF207">
        <v>19730.8</v>
      </c>
      <c r="BG207">
        <v>1842.7</v>
      </c>
      <c r="BH207">
        <v>0</v>
      </c>
      <c r="BI207">
        <v>0</v>
      </c>
      <c r="BJ207">
        <v>65677</v>
      </c>
      <c r="BK207">
        <v>1984.6</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1680.9</v>
      </c>
      <c r="CG207">
        <v>0</v>
      </c>
      <c r="CH207">
        <v>0</v>
      </c>
      <c r="CI207">
        <v>0</v>
      </c>
      <c r="CJ207">
        <v>0</v>
      </c>
      <c r="CK207">
        <v>0</v>
      </c>
      <c r="CL207">
        <v>0</v>
      </c>
      <c r="CM207">
        <v>0</v>
      </c>
      <c r="CN207">
        <v>0</v>
      </c>
      <c r="CO207">
        <v>0</v>
      </c>
      <c r="CP207">
        <v>1604.1</v>
      </c>
      <c r="CQ207">
        <v>0</v>
      </c>
      <c r="CR207">
        <v>0</v>
      </c>
      <c r="CS207">
        <v>0</v>
      </c>
      <c r="CT207">
        <v>0</v>
      </c>
      <c r="CU207">
        <v>0</v>
      </c>
      <c r="CV207">
        <v>0</v>
      </c>
      <c r="CW207">
        <v>0</v>
      </c>
      <c r="CX207">
        <v>0</v>
      </c>
      <c r="CY207">
        <v>2494.9</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row>
    <row r="208" spans="9:211">
      <c r="J208" t="s">
        <v>36</v>
      </c>
      <c r="K208">
        <v>5</v>
      </c>
      <c r="L208">
        <v>0</v>
      </c>
      <c r="M208">
        <v>0</v>
      </c>
      <c r="N208">
        <v>0</v>
      </c>
      <c r="O208">
        <v>0</v>
      </c>
      <c r="P208">
        <v>0</v>
      </c>
      <c r="Q208">
        <v>40.6</v>
      </c>
      <c r="R208">
        <v>35.4</v>
      </c>
      <c r="S208">
        <v>114.2</v>
      </c>
      <c r="T208">
        <v>0</v>
      </c>
      <c r="U208">
        <v>0</v>
      </c>
      <c r="V208">
        <v>0</v>
      </c>
      <c r="W208">
        <v>74.8</v>
      </c>
      <c r="X208">
        <v>166.4</v>
      </c>
      <c r="Y208">
        <v>72.699999999999989</v>
      </c>
      <c r="Z208">
        <v>5.2</v>
      </c>
      <c r="AA208">
        <v>0</v>
      </c>
      <c r="AB208">
        <v>0</v>
      </c>
      <c r="AC208">
        <v>202.70000000000002</v>
      </c>
      <c r="AD208">
        <v>0</v>
      </c>
      <c r="AE208">
        <v>119.3</v>
      </c>
      <c r="AF208">
        <v>1.8</v>
      </c>
      <c r="AG208">
        <v>25</v>
      </c>
      <c r="AH208">
        <v>0</v>
      </c>
      <c r="AI208">
        <v>122.4</v>
      </c>
      <c r="AJ208">
        <v>0</v>
      </c>
      <c r="AK208">
        <v>59</v>
      </c>
      <c r="AL208">
        <v>0</v>
      </c>
      <c r="AM208">
        <v>118.8</v>
      </c>
      <c r="AN208">
        <v>85.4</v>
      </c>
      <c r="AO208">
        <v>0</v>
      </c>
      <c r="AP208">
        <v>119.4</v>
      </c>
      <c r="AQ208">
        <v>0</v>
      </c>
      <c r="AR208">
        <v>268</v>
      </c>
      <c r="AS208">
        <v>0</v>
      </c>
      <c r="AT208">
        <v>0</v>
      </c>
      <c r="AU208">
        <v>186.4</v>
      </c>
      <c r="AV208">
        <v>36.799999999999997</v>
      </c>
      <c r="AW208">
        <v>0</v>
      </c>
      <c r="AX208">
        <v>0</v>
      </c>
      <c r="AY208">
        <v>0</v>
      </c>
      <c r="AZ208">
        <v>288.2</v>
      </c>
      <c r="BA208">
        <v>0</v>
      </c>
      <c r="BB208">
        <v>0</v>
      </c>
      <c r="BC208">
        <v>202.2</v>
      </c>
      <c r="BD208">
        <v>0</v>
      </c>
      <c r="BE208">
        <v>0</v>
      </c>
      <c r="BF208">
        <v>0</v>
      </c>
      <c r="BG208">
        <v>0</v>
      </c>
      <c r="BH208">
        <v>0</v>
      </c>
      <c r="BI208">
        <v>368.5</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364.5</v>
      </c>
      <c r="CC208">
        <v>0</v>
      </c>
      <c r="CD208">
        <v>0</v>
      </c>
      <c r="CE208">
        <v>0</v>
      </c>
      <c r="CF208">
        <v>0</v>
      </c>
      <c r="CG208">
        <v>0</v>
      </c>
      <c r="CH208">
        <v>0</v>
      </c>
      <c r="CI208">
        <v>0</v>
      </c>
      <c r="CJ208">
        <v>0</v>
      </c>
      <c r="CK208">
        <v>0</v>
      </c>
      <c r="CL208">
        <v>0</v>
      </c>
      <c r="CM208">
        <v>0</v>
      </c>
      <c r="CN208">
        <v>0</v>
      </c>
      <c r="CO208">
        <v>0</v>
      </c>
      <c r="CP208">
        <v>0</v>
      </c>
      <c r="CQ208">
        <v>402.3</v>
      </c>
      <c r="CR208">
        <v>0</v>
      </c>
      <c r="CS208">
        <v>0</v>
      </c>
      <c r="CT208">
        <v>0</v>
      </c>
      <c r="CU208">
        <v>0</v>
      </c>
      <c r="CV208">
        <v>0</v>
      </c>
      <c r="CW208">
        <v>0</v>
      </c>
      <c r="CX208">
        <v>0</v>
      </c>
      <c r="CY208">
        <v>0</v>
      </c>
      <c r="CZ208">
        <v>0</v>
      </c>
      <c r="DA208">
        <v>0</v>
      </c>
      <c r="DB208">
        <v>0</v>
      </c>
      <c r="DC208">
        <v>556.20000000000005</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row>
    <row r="209" spans="9:211">
      <c r="J209" t="s">
        <v>36</v>
      </c>
      <c r="K209">
        <v>6</v>
      </c>
      <c r="L209">
        <v>0</v>
      </c>
      <c r="M209">
        <v>0</v>
      </c>
      <c r="N209">
        <v>0</v>
      </c>
      <c r="O209">
        <v>0</v>
      </c>
      <c r="P209">
        <v>8.1999999999999993</v>
      </c>
      <c r="Q209">
        <v>0</v>
      </c>
      <c r="R209">
        <v>24.4</v>
      </c>
      <c r="S209">
        <v>0</v>
      </c>
      <c r="T209">
        <v>47.199999999999996</v>
      </c>
      <c r="U209">
        <v>0</v>
      </c>
      <c r="V209">
        <v>39.6</v>
      </c>
      <c r="W209">
        <v>25.8</v>
      </c>
      <c r="X209">
        <v>6.6</v>
      </c>
      <c r="Y209">
        <v>0</v>
      </c>
      <c r="Z209">
        <v>0</v>
      </c>
      <c r="AA209">
        <v>14.4</v>
      </c>
      <c r="AB209">
        <v>27</v>
      </c>
      <c r="AC209">
        <v>1.4</v>
      </c>
      <c r="AD209">
        <v>0</v>
      </c>
      <c r="AE209">
        <v>0</v>
      </c>
      <c r="AF209">
        <v>0</v>
      </c>
      <c r="AG209">
        <v>79.8</v>
      </c>
      <c r="AH209">
        <v>0</v>
      </c>
      <c r="AI209">
        <v>0</v>
      </c>
      <c r="AJ209">
        <v>172.2</v>
      </c>
      <c r="AK209">
        <v>0</v>
      </c>
      <c r="AL209">
        <v>0</v>
      </c>
      <c r="AM209">
        <v>0</v>
      </c>
      <c r="AN209">
        <v>0</v>
      </c>
      <c r="AO209">
        <v>54.2</v>
      </c>
      <c r="AP209">
        <v>0</v>
      </c>
      <c r="AQ209">
        <v>0</v>
      </c>
      <c r="AR209">
        <v>98.2</v>
      </c>
      <c r="AS209">
        <v>141.4</v>
      </c>
      <c r="AT209">
        <v>0</v>
      </c>
      <c r="AU209">
        <v>0</v>
      </c>
      <c r="AV209">
        <v>0</v>
      </c>
      <c r="AW209">
        <v>0</v>
      </c>
      <c r="AX209">
        <v>0</v>
      </c>
      <c r="AY209">
        <v>241.8</v>
      </c>
      <c r="AZ209">
        <v>0</v>
      </c>
      <c r="BA209">
        <v>0</v>
      </c>
      <c r="BB209">
        <v>0</v>
      </c>
      <c r="BC209">
        <v>0</v>
      </c>
      <c r="BD209">
        <v>0</v>
      </c>
      <c r="BE209">
        <v>0</v>
      </c>
      <c r="BF209">
        <v>0</v>
      </c>
      <c r="BG209">
        <v>0</v>
      </c>
      <c r="BH209">
        <v>0</v>
      </c>
      <c r="BI209">
        <v>0</v>
      </c>
      <c r="BJ209">
        <v>0</v>
      </c>
      <c r="BK209">
        <v>0</v>
      </c>
      <c r="BL209">
        <v>0</v>
      </c>
      <c r="BM209">
        <v>0</v>
      </c>
      <c r="BN209">
        <v>0</v>
      </c>
      <c r="BO209">
        <v>0</v>
      </c>
      <c r="BP209">
        <v>215</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row>
    <row r="210" spans="9:211">
      <c r="J210" t="s">
        <v>36</v>
      </c>
      <c r="K210">
        <v>7</v>
      </c>
      <c r="L210">
        <v>0</v>
      </c>
      <c r="M210">
        <v>0</v>
      </c>
      <c r="N210">
        <v>0</v>
      </c>
      <c r="O210">
        <v>0</v>
      </c>
      <c r="P210">
        <v>0</v>
      </c>
      <c r="Q210">
        <v>0</v>
      </c>
      <c r="R210">
        <v>0</v>
      </c>
      <c r="S210">
        <v>0</v>
      </c>
      <c r="T210">
        <v>0</v>
      </c>
      <c r="U210">
        <v>0</v>
      </c>
      <c r="V210">
        <v>0</v>
      </c>
      <c r="W210">
        <v>0</v>
      </c>
      <c r="X210">
        <v>0</v>
      </c>
      <c r="Y210">
        <v>0</v>
      </c>
      <c r="Z210">
        <v>0</v>
      </c>
      <c r="AA210">
        <v>7</v>
      </c>
      <c r="AB210">
        <v>0</v>
      </c>
      <c r="AC210">
        <v>0</v>
      </c>
      <c r="AD210">
        <v>0</v>
      </c>
      <c r="AE210">
        <v>0</v>
      </c>
      <c r="AF210">
        <v>1.8</v>
      </c>
      <c r="AG210">
        <v>0</v>
      </c>
      <c r="AH210">
        <v>0</v>
      </c>
      <c r="AI210">
        <v>0.8</v>
      </c>
      <c r="AJ210">
        <v>0</v>
      </c>
      <c r="AK210">
        <v>0</v>
      </c>
      <c r="AL210">
        <v>0</v>
      </c>
      <c r="AM210">
        <v>0</v>
      </c>
      <c r="AN210">
        <v>0</v>
      </c>
      <c r="AO210">
        <v>0</v>
      </c>
      <c r="AP210">
        <v>0</v>
      </c>
      <c r="AQ210">
        <v>0</v>
      </c>
      <c r="AR210">
        <v>0</v>
      </c>
      <c r="AS210">
        <v>0</v>
      </c>
      <c r="AT210">
        <v>1.4</v>
      </c>
      <c r="AU210">
        <v>0</v>
      </c>
      <c r="AV210">
        <v>0</v>
      </c>
      <c r="AW210">
        <v>0</v>
      </c>
      <c r="AX210">
        <v>0</v>
      </c>
      <c r="AY210">
        <v>0</v>
      </c>
      <c r="AZ210">
        <v>0</v>
      </c>
      <c r="BA210">
        <v>10.6</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row>
    <row r="211" spans="9:211">
      <c r="I211" t="s">
        <v>37</v>
      </c>
      <c r="J211" t="s">
        <v>37</v>
      </c>
      <c r="K211">
        <v>3</v>
      </c>
      <c r="L211">
        <v>0</v>
      </c>
      <c r="M211">
        <v>0</v>
      </c>
      <c r="N211">
        <v>0</v>
      </c>
      <c r="O211">
        <v>0</v>
      </c>
      <c r="P211">
        <v>0</v>
      </c>
      <c r="Q211">
        <v>0</v>
      </c>
      <c r="R211">
        <v>0</v>
      </c>
      <c r="S211">
        <v>0</v>
      </c>
      <c r="T211">
        <v>0</v>
      </c>
      <c r="U211">
        <v>0</v>
      </c>
      <c r="V211">
        <v>0</v>
      </c>
      <c r="W211">
        <v>0</v>
      </c>
      <c r="X211">
        <v>0</v>
      </c>
      <c r="Y211">
        <v>0</v>
      </c>
      <c r="Z211">
        <v>0</v>
      </c>
      <c r="AA211">
        <v>0</v>
      </c>
      <c r="AB211">
        <v>0</v>
      </c>
      <c r="AC211">
        <v>15.2</v>
      </c>
      <c r="AD211">
        <v>0</v>
      </c>
      <c r="AE211">
        <v>0</v>
      </c>
      <c r="AF211">
        <v>0</v>
      </c>
      <c r="AG211">
        <v>0</v>
      </c>
      <c r="AH211">
        <v>0</v>
      </c>
      <c r="AI211">
        <v>0</v>
      </c>
      <c r="AJ211">
        <v>0</v>
      </c>
      <c r="AK211">
        <v>1026.0999999999999</v>
      </c>
      <c r="AL211">
        <v>0</v>
      </c>
      <c r="AM211">
        <v>230.9</v>
      </c>
      <c r="AN211">
        <v>0</v>
      </c>
      <c r="AO211">
        <v>76.400000000000006</v>
      </c>
      <c r="AP211">
        <v>0</v>
      </c>
      <c r="AQ211">
        <v>37.9</v>
      </c>
      <c r="AR211">
        <v>0</v>
      </c>
      <c r="AS211">
        <v>0</v>
      </c>
      <c r="AT211">
        <v>0</v>
      </c>
      <c r="AU211">
        <v>436.3</v>
      </c>
      <c r="AV211">
        <v>0</v>
      </c>
      <c r="AW211">
        <v>0</v>
      </c>
      <c r="AX211">
        <v>0</v>
      </c>
      <c r="AY211">
        <v>0</v>
      </c>
      <c r="AZ211">
        <v>29.9</v>
      </c>
      <c r="BA211">
        <v>0</v>
      </c>
      <c r="BB211">
        <v>524.29999999999995</v>
      </c>
      <c r="BC211">
        <v>113.2</v>
      </c>
      <c r="BD211">
        <v>0</v>
      </c>
      <c r="BE211">
        <v>0</v>
      </c>
      <c r="BF211">
        <v>0</v>
      </c>
      <c r="BG211">
        <v>0</v>
      </c>
      <c r="BH211">
        <v>0</v>
      </c>
      <c r="BI211">
        <v>0</v>
      </c>
      <c r="BJ211">
        <v>0</v>
      </c>
      <c r="BK211">
        <v>5727.5999999999995</v>
      </c>
      <c r="BL211">
        <v>0</v>
      </c>
      <c r="BM211">
        <v>0</v>
      </c>
      <c r="BN211">
        <v>0</v>
      </c>
      <c r="BO211">
        <v>0</v>
      </c>
      <c r="BP211">
        <v>0</v>
      </c>
      <c r="BQ211">
        <v>435.20000000000005</v>
      </c>
      <c r="BR211">
        <v>0</v>
      </c>
      <c r="BS211">
        <v>0</v>
      </c>
      <c r="BT211">
        <v>4522.1000000000004</v>
      </c>
      <c r="BU211">
        <v>68.8</v>
      </c>
      <c r="BV211">
        <v>0</v>
      </c>
      <c r="BW211">
        <v>0</v>
      </c>
      <c r="BX211">
        <v>265.8</v>
      </c>
      <c r="BY211">
        <v>0</v>
      </c>
      <c r="BZ211">
        <v>0</v>
      </c>
      <c r="CA211">
        <v>0</v>
      </c>
      <c r="CB211">
        <v>0</v>
      </c>
      <c r="CC211">
        <v>264.5</v>
      </c>
      <c r="CD211">
        <v>8960.1</v>
      </c>
      <c r="CE211">
        <v>0</v>
      </c>
      <c r="CF211">
        <v>0</v>
      </c>
      <c r="CG211">
        <v>155.6</v>
      </c>
      <c r="CH211">
        <v>0</v>
      </c>
      <c r="CI211">
        <v>0</v>
      </c>
      <c r="CJ211">
        <v>0</v>
      </c>
      <c r="CK211">
        <v>0</v>
      </c>
      <c r="CL211">
        <v>0</v>
      </c>
      <c r="CM211">
        <v>0</v>
      </c>
      <c r="CN211">
        <v>0</v>
      </c>
      <c r="CO211">
        <v>0</v>
      </c>
      <c r="CP211">
        <v>675</v>
      </c>
      <c r="CQ211">
        <v>0</v>
      </c>
      <c r="CR211">
        <v>0</v>
      </c>
      <c r="CS211">
        <v>6847.5</v>
      </c>
      <c r="CT211">
        <v>0</v>
      </c>
      <c r="CU211">
        <v>0</v>
      </c>
      <c r="CV211">
        <v>0</v>
      </c>
      <c r="CW211">
        <v>0</v>
      </c>
      <c r="CX211">
        <v>0</v>
      </c>
      <c r="CY211">
        <v>0</v>
      </c>
      <c r="CZ211">
        <v>0</v>
      </c>
      <c r="DA211">
        <v>0</v>
      </c>
      <c r="DB211">
        <v>0</v>
      </c>
      <c r="DC211">
        <v>0</v>
      </c>
      <c r="DD211">
        <v>0</v>
      </c>
      <c r="DE211">
        <v>279.39999999999998</v>
      </c>
      <c r="DF211">
        <v>494.7</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row>
    <row r="212" spans="9:211">
      <c r="J212" t="s">
        <v>37</v>
      </c>
      <c r="K212">
        <v>4</v>
      </c>
      <c r="L212">
        <v>0</v>
      </c>
      <c r="M212">
        <v>0</v>
      </c>
      <c r="N212">
        <v>0</v>
      </c>
      <c r="O212">
        <v>0</v>
      </c>
      <c r="P212">
        <v>0</v>
      </c>
      <c r="Q212">
        <v>0</v>
      </c>
      <c r="R212">
        <v>0</v>
      </c>
      <c r="S212">
        <v>0</v>
      </c>
      <c r="T212">
        <v>0</v>
      </c>
      <c r="U212">
        <v>0</v>
      </c>
      <c r="V212">
        <v>0</v>
      </c>
      <c r="W212">
        <v>0</v>
      </c>
      <c r="X212">
        <v>0</v>
      </c>
      <c r="Y212">
        <v>0</v>
      </c>
      <c r="Z212">
        <v>0</v>
      </c>
      <c r="AA212">
        <v>31.9</v>
      </c>
      <c r="AB212">
        <v>0</v>
      </c>
      <c r="AC212">
        <v>1.6</v>
      </c>
      <c r="AD212">
        <v>0</v>
      </c>
      <c r="AE212">
        <v>307.8</v>
      </c>
      <c r="AF212">
        <v>0</v>
      </c>
      <c r="AG212">
        <v>0</v>
      </c>
      <c r="AH212">
        <v>52.300000000000004</v>
      </c>
      <c r="AI212">
        <v>0</v>
      </c>
      <c r="AJ212">
        <v>13.2</v>
      </c>
      <c r="AK212">
        <v>0</v>
      </c>
      <c r="AL212">
        <v>73.8</v>
      </c>
      <c r="AM212">
        <v>0</v>
      </c>
      <c r="AN212">
        <v>8.1999999999999993</v>
      </c>
      <c r="AO212">
        <v>47.4</v>
      </c>
      <c r="AP212">
        <v>0</v>
      </c>
      <c r="AQ212">
        <v>893.4</v>
      </c>
      <c r="AR212">
        <v>13.8</v>
      </c>
      <c r="AS212">
        <v>0</v>
      </c>
      <c r="AT212">
        <v>0</v>
      </c>
      <c r="AU212">
        <v>63.5</v>
      </c>
      <c r="AV212">
        <v>79.900000000000006</v>
      </c>
      <c r="AW212">
        <v>0</v>
      </c>
      <c r="AX212">
        <v>0</v>
      </c>
      <c r="AY212">
        <v>0</v>
      </c>
      <c r="AZ212">
        <v>39.5</v>
      </c>
      <c r="BA212">
        <v>0</v>
      </c>
      <c r="BB212">
        <v>0</v>
      </c>
      <c r="BC212">
        <v>0</v>
      </c>
      <c r="BD212">
        <v>106.7</v>
      </c>
      <c r="BE212">
        <v>0</v>
      </c>
      <c r="BF212">
        <v>0</v>
      </c>
      <c r="BG212">
        <v>0</v>
      </c>
      <c r="BH212">
        <v>0</v>
      </c>
      <c r="BI212">
        <v>0</v>
      </c>
      <c r="BJ212">
        <v>0</v>
      </c>
      <c r="BK212">
        <v>0</v>
      </c>
      <c r="BL212">
        <v>429.8</v>
      </c>
      <c r="BM212">
        <v>0</v>
      </c>
      <c r="BN212">
        <v>15.5</v>
      </c>
      <c r="BO212">
        <v>25.4</v>
      </c>
      <c r="BP212">
        <v>0</v>
      </c>
      <c r="BQ212">
        <v>0</v>
      </c>
      <c r="BR212">
        <v>0</v>
      </c>
      <c r="BS212">
        <v>0</v>
      </c>
      <c r="BT212">
        <v>0</v>
      </c>
      <c r="BU212">
        <v>0</v>
      </c>
      <c r="BV212">
        <v>0</v>
      </c>
      <c r="BW212">
        <v>0</v>
      </c>
      <c r="BX212">
        <v>0</v>
      </c>
      <c r="BY212">
        <v>472.4</v>
      </c>
      <c r="BZ212">
        <v>0</v>
      </c>
      <c r="CA212">
        <v>0</v>
      </c>
      <c r="CB212">
        <v>0</v>
      </c>
      <c r="CC212">
        <v>0</v>
      </c>
      <c r="CD212">
        <v>0</v>
      </c>
      <c r="CE212">
        <v>0</v>
      </c>
      <c r="CF212">
        <v>0</v>
      </c>
      <c r="CG212">
        <v>0</v>
      </c>
      <c r="CH212">
        <v>0</v>
      </c>
      <c r="CI212">
        <v>0</v>
      </c>
      <c r="CJ212">
        <v>0</v>
      </c>
      <c r="CK212">
        <v>0</v>
      </c>
      <c r="CL212">
        <v>0</v>
      </c>
      <c r="CM212">
        <v>0</v>
      </c>
      <c r="CN212">
        <v>34.4</v>
      </c>
      <c r="CO212">
        <v>0</v>
      </c>
      <c r="CP212">
        <v>657.9</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row>
    <row r="213" spans="9:211">
      <c r="J213" t="s">
        <v>37</v>
      </c>
      <c r="K213">
        <v>5</v>
      </c>
      <c r="L213">
        <v>0</v>
      </c>
      <c r="M213">
        <v>0</v>
      </c>
      <c r="N213">
        <v>0</v>
      </c>
      <c r="O213">
        <v>0</v>
      </c>
      <c r="P213">
        <v>0</v>
      </c>
      <c r="Q213">
        <v>0</v>
      </c>
      <c r="R213">
        <v>0</v>
      </c>
      <c r="S213">
        <v>0</v>
      </c>
      <c r="T213">
        <v>0</v>
      </c>
      <c r="U213">
        <v>0</v>
      </c>
      <c r="V213">
        <v>0</v>
      </c>
      <c r="W213">
        <v>0</v>
      </c>
      <c r="X213">
        <v>0</v>
      </c>
      <c r="Y213">
        <v>0</v>
      </c>
      <c r="Z213">
        <v>7.8</v>
      </c>
      <c r="AA213">
        <v>2.4</v>
      </c>
      <c r="AB213">
        <v>0</v>
      </c>
      <c r="AC213">
        <v>39.799999999999997</v>
      </c>
      <c r="AD213">
        <v>0</v>
      </c>
      <c r="AE213">
        <v>0</v>
      </c>
      <c r="AF213">
        <v>2.6</v>
      </c>
      <c r="AG213">
        <v>6.7</v>
      </c>
      <c r="AH213">
        <v>0.4</v>
      </c>
      <c r="AI213">
        <v>0</v>
      </c>
      <c r="AJ213">
        <v>0</v>
      </c>
      <c r="AK213">
        <v>5.0999999999999996</v>
      </c>
      <c r="AL213">
        <v>0</v>
      </c>
      <c r="AM213">
        <v>163.19999999999999</v>
      </c>
      <c r="AN213">
        <v>4.3</v>
      </c>
      <c r="AO213">
        <v>2</v>
      </c>
      <c r="AP213">
        <v>0</v>
      </c>
      <c r="AQ213">
        <v>5.2</v>
      </c>
      <c r="AR213">
        <v>17.100000000000001</v>
      </c>
      <c r="AS213">
        <v>0</v>
      </c>
      <c r="AT213">
        <v>26.2</v>
      </c>
      <c r="AU213">
        <v>20</v>
      </c>
      <c r="AV213">
        <v>0</v>
      </c>
      <c r="AW213">
        <v>0</v>
      </c>
      <c r="AX213">
        <v>2.6</v>
      </c>
      <c r="AY213">
        <v>220.5</v>
      </c>
      <c r="AZ213">
        <v>15.3</v>
      </c>
      <c r="BA213">
        <v>0</v>
      </c>
      <c r="BB213">
        <v>0</v>
      </c>
      <c r="BC213">
        <v>0</v>
      </c>
      <c r="BD213">
        <v>7.3</v>
      </c>
      <c r="BE213">
        <v>0</v>
      </c>
      <c r="BF213">
        <v>0</v>
      </c>
      <c r="BG213">
        <v>0</v>
      </c>
      <c r="BH213">
        <v>180.9</v>
      </c>
      <c r="BI213">
        <v>0</v>
      </c>
      <c r="BJ213">
        <v>0</v>
      </c>
      <c r="BK213">
        <v>0</v>
      </c>
      <c r="BL213">
        <v>0</v>
      </c>
      <c r="BM213">
        <v>0</v>
      </c>
      <c r="BN213">
        <v>0</v>
      </c>
      <c r="BO213">
        <v>0</v>
      </c>
      <c r="BP213">
        <v>0</v>
      </c>
      <c r="BQ213">
        <v>131.30000000000001</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0</v>
      </c>
      <c r="GP213">
        <v>0</v>
      </c>
      <c r="GQ213">
        <v>0</v>
      </c>
      <c r="GR213">
        <v>0</v>
      </c>
      <c r="GS213">
        <v>0</v>
      </c>
      <c r="GT213">
        <v>0</v>
      </c>
      <c r="GU213">
        <v>0</v>
      </c>
      <c r="GV213">
        <v>0</v>
      </c>
      <c r="GW213">
        <v>0</v>
      </c>
      <c r="GX213">
        <v>0</v>
      </c>
      <c r="GY213">
        <v>0</v>
      </c>
      <c r="GZ213">
        <v>0</v>
      </c>
      <c r="HA213">
        <v>0</v>
      </c>
      <c r="HB213">
        <v>0</v>
      </c>
      <c r="HC213">
        <v>0</v>
      </c>
    </row>
    <row r="214" spans="9:211">
      <c r="J214" t="s">
        <v>37</v>
      </c>
      <c r="K214">
        <v>6</v>
      </c>
      <c r="L214">
        <v>0</v>
      </c>
      <c r="M214">
        <v>0</v>
      </c>
      <c r="N214">
        <v>0</v>
      </c>
      <c r="O214">
        <v>0</v>
      </c>
      <c r="P214">
        <v>0</v>
      </c>
      <c r="Q214">
        <v>0</v>
      </c>
      <c r="R214">
        <v>0</v>
      </c>
      <c r="S214">
        <v>0</v>
      </c>
      <c r="T214">
        <v>0</v>
      </c>
      <c r="U214">
        <v>0</v>
      </c>
      <c r="V214">
        <v>0</v>
      </c>
      <c r="W214">
        <v>0</v>
      </c>
      <c r="X214">
        <v>0</v>
      </c>
      <c r="Y214">
        <v>0</v>
      </c>
      <c r="Z214">
        <v>0</v>
      </c>
      <c r="AA214">
        <v>12.6</v>
      </c>
      <c r="AB214">
        <v>0</v>
      </c>
      <c r="AC214">
        <v>0</v>
      </c>
      <c r="AD214">
        <v>0.9</v>
      </c>
      <c r="AE214">
        <v>0</v>
      </c>
      <c r="AF214">
        <v>0</v>
      </c>
      <c r="AG214">
        <v>0</v>
      </c>
      <c r="AH214">
        <v>0.2</v>
      </c>
      <c r="AI214">
        <v>17</v>
      </c>
      <c r="AJ214">
        <v>0.4</v>
      </c>
      <c r="AK214">
        <v>0</v>
      </c>
      <c r="AL214">
        <v>3.1</v>
      </c>
      <c r="AM214">
        <v>0</v>
      </c>
      <c r="AN214">
        <v>25</v>
      </c>
      <c r="AO214">
        <v>0</v>
      </c>
      <c r="AP214">
        <v>0.2</v>
      </c>
      <c r="AQ214">
        <v>7</v>
      </c>
      <c r="AR214">
        <v>2.2000000000000002</v>
      </c>
      <c r="AS214">
        <v>2</v>
      </c>
      <c r="AT214">
        <v>26.6</v>
      </c>
      <c r="AU214">
        <v>0</v>
      </c>
      <c r="AV214">
        <v>1.6</v>
      </c>
      <c r="AW214">
        <v>8.4</v>
      </c>
      <c r="AX214">
        <v>0</v>
      </c>
      <c r="AY214">
        <v>0</v>
      </c>
      <c r="AZ214">
        <v>0</v>
      </c>
      <c r="BA214">
        <v>0</v>
      </c>
      <c r="BB214">
        <v>0</v>
      </c>
      <c r="BC214">
        <v>0</v>
      </c>
      <c r="BD214">
        <v>0</v>
      </c>
      <c r="BE214">
        <v>0</v>
      </c>
      <c r="BF214">
        <v>0</v>
      </c>
      <c r="BG214">
        <v>0</v>
      </c>
      <c r="BH214">
        <v>15</v>
      </c>
      <c r="BI214">
        <v>0.2</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row>
    <row r="215" spans="9:211">
      <c r="J215" t="s">
        <v>37</v>
      </c>
      <c r="K215">
        <v>7</v>
      </c>
      <c r="L215">
        <v>0</v>
      </c>
      <c r="M215">
        <v>0</v>
      </c>
      <c r="N215">
        <v>0</v>
      </c>
      <c r="O215">
        <v>0</v>
      </c>
      <c r="P215">
        <v>0</v>
      </c>
      <c r="Q215">
        <v>0</v>
      </c>
      <c r="R215">
        <v>0</v>
      </c>
      <c r="S215">
        <v>0</v>
      </c>
      <c r="T215">
        <v>0</v>
      </c>
      <c r="U215">
        <v>0</v>
      </c>
      <c r="V215">
        <v>0</v>
      </c>
      <c r="W215">
        <v>0</v>
      </c>
      <c r="X215">
        <v>0</v>
      </c>
      <c r="Y215">
        <v>3</v>
      </c>
      <c r="Z215">
        <v>0</v>
      </c>
      <c r="AA215">
        <v>0</v>
      </c>
      <c r="AB215">
        <v>0</v>
      </c>
      <c r="AC215">
        <v>0</v>
      </c>
      <c r="AD215">
        <v>0</v>
      </c>
      <c r="AE215">
        <v>0</v>
      </c>
      <c r="AF215">
        <v>0</v>
      </c>
      <c r="AG215">
        <v>0</v>
      </c>
      <c r="AH215">
        <v>0</v>
      </c>
      <c r="AI215">
        <v>0</v>
      </c>
      <c r="AJ215">
        <v>0</v>
      </c>
      <c r="AK215">
        <v>4.2</v>
      </c>
      <c r="AL215">
        <v>0.2</v>
      </c>
      <c r="AM215">
        <v>0.2</v>
      </c>
      <c r="AN215">
        <v>5.4</v>
      </c>
      <c r="AO215">
        <v>0</v>
      </c>
      <c r="AP215">
        <v>0</v>
      </c>
      <c r="AQ215">
        <v>6.2</v>
      </c>
      <c r="AR215">
        <v>0</v>
      </c>
      <c r="AS215">
        <v>0.7</v>
      </c>
      <c r="AT215">
        <v>0</v>
      </c>
      <c r="AU215">
        <v>0</v>
      </c>
      <c r="AV215">
        <v>0</v>
      </c>
      <c r="AW215">
        <v>1.7999999999999998</v>
      </c>
      <c r="AX215">
        <v>0</v>
      </c>
      <c r="AY215">
        <v>0</v>
      </c>
      <c r="AZ215">
        <v>4.8</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row>
    <row r="216" spans="9:211">
      <c r="I216" t="s">
        <v>38</v>
      </c>
      <c r="J216" t="s">
        <v>38</v>
      </c>
      <c r="K216">
        <v>3</v>
      </c>
      <c r="L216">
        <v>1.2</v>
      </c>
      <c r="M216">
        <v>0</v>
      </c>
      <c r="N216">
        <v>0</v>
      </c>
      <c r="O216">
        <v>24.2</v>
      </c>
      <c r="P216">
        <v>0</v>
      </c>
      <c r="Q216">
        <v>34.700000000000003</v>
      </c>
      <c r="R216">
        <v>12.1</v>
      </c>
      <c r="S216">
        <v>16.8</v>
      </c>
      <c r="T216">
        <v>0</v>
      </c>
      <c r="U216">
        <v>74.099999999999994</v>
      </c>
      <c r="V216">
        <v>0</v>
      </c>
      <c r="W216">
        <v>42.9</v>
      </c>
      <c r="X216">
        <v>0</v>
      </c>
      <c r="Y216">
        <v>62.5</v>
      </c>
      <c r="Z216">
        <v>224.2</v>
      </c>
      <c r="AA216">
        <v>0</v>
      </c>
      <c r="AB216">
        <v>82.3</v>
      </c>
      <c r="AC216">
        <v>21.7</v>
      </c>
      <c r="AD216">
        <v>80.5</v>
      </c>
      <c r="AE216">
        <v>578.80000000000007</v>
      </c>
      <c r="AF216">
        <v>6.4</v>
      </c>
      <c r="AG216">
        <v>147.39999999999998</v>
      </c>
      <c r="AH216">
        <v>1.9</v>
      </c>
      <c r="AI216">
        <v>12.1</v>
      </c>
      <c r="AJ216">
        <v>0.8</v>
      </c>
      <c r="AK216">
        <v>14.7</v>
      </c>
      <c r="AL216">
        <v>79.100000000000009</v>
      </c>
      <c r="AM216">
        <v>350.29999999999995</v>
      </c>
      <c r="AN216">
        <v>60</v>
      </c>
      <c r="AO216">
        <v>0</v>
      </c>
      <c r="AP216">
        <v>45.4</v>
      </c>
      <c r="AQ216">
        <v>0</v>
      </c>
      <c r="AR216">
        <v>201.3</v>
      </c>
      <c r="AS216">
        <v>0</v>
      </c>
      <c r="AT216">
        <v>0</v>
      </c>
      <c r="AU216">
        <v>60.8</v>
      </c>
      <c r="AV216">
        <v>68</v>
      </c>
      <c r="AW216">
        <v>0</v>
      </c>
      <c r="AX216">
        <v>0</v>
      </c>
      <c r="AY216">
        <v>627.1</v>
      </c>
      <c r="AZ216">
        <v>92.600000000000009</v>
      </c>
      <c r="BA216">
        <v>0</v>
      </c>
      <c r="BB216">
        <v>0</v>
      </c>
      <c r="BC216">
        <v>0</v>
      </c>
      <c r="BD216">
        <v>0</v>
      </c>
      <c r="BE216">
        <v>0</v>
      </c>
      <c r="BF216">
        <v>0</v>
      </c>
      <c r="BG216">
        <v>0</v>
      </c>
      <c r="BH216">
        <v>41</v>
      </c>
      <c r="BI216">
        <v>0.2</v>
      </c>
      <c r="BJ216">
        <v>0</v>
      </c>
      <c r="BK216">
        <v>0</v>
      </c>
      <c r="BL216">
        <v>30.5</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0.8</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row>
    <row r="217" spans="9:211">
      <c r="J217" t="s">
        <v>38</v>
      </c>
      <c r="K217">
        <v>4</v>
      </c>
      <c r="L217">
        <v>0</v>
      </c>
      <c r="M217">
        <v>0</v>
      </c>
      <c r="N217">
        <v>0</v>
      </c>
      <c r="O217">
        <v>0</v>
      </c>
      <c r="P217">
        <v>0.2</v>
      </c>
      <c r="Q217">
        <v>0.4</v>
      </c>
      <c r="R217">
        <v>0.2</v>
      </c>
      <c r="S217">
        <v>0</v>
      </c>
      <c r="T217">
        <v>0</v>
      </c>
      <c r="U217">
        <v>35</v>
      </c>
      <c r="V217">
        <v>0</v>
      </c>
      <c r="W217">
        <v>34.799999999999997</v>
      </c>
      <c r="X217">
        <v>0</v>
      </c>
      <c r="Y217">
        <v>0</v>
      </c>
      <c r="Z217">
        <v>14.1</v>
      </c>
      <c r="AA217">
        <v>88</v>
      </c>
      <c r="AB217">
        <v>5.4</v>
      </c>
      <c r="AC217">
        <v>18.3</v>
      </c>
      <c r="AD217">
        <v>142.30000000000001</v>
      </c>
      <c r="AE217">
        <v>0</v>
      </c>
      <c r="AF217">
        <v>17</v>
      </c>
      <c r="AG217">
        <v>0</v>
      </c>
      <c r="AH217">
        <v>0</v>
      </c>
      <c r="AI217">
        <v>27.3</v>
      </c>
      <c r="AJ217">
        <v>72</v>
      </c>
      <c r="AK217">
        <v>5.5</v>
      </c>
      <c r="AL217">
        <v>17.799999999999997</v>
      </c>
      <c r="AM217">
        <v>0.6</v>
      </c>
      <c r="AN217">
        <v>92.699999999999989</v>
      </c>
      <c r="AO217">
        <v>0</v>
      </c>
      <c r="AP217">
        <v>18.100000000000001</v>
      </c>
      <c r="AQ217">
        <v>0</v>
      </c>
      <c r="AR217">
        <v>48.1</v>
      </c>
      <c r="AS217">
        <v>15.6</v>
      </c>
      <c r="AT217">
        <v>12</v>
      </c>
      <c r="AU217">
        <v>58.1</v>
      </c>
      <c r="AV217">
        <v>26.299999999999997</v>
      </c>
      <c r="AW217">
        <v>0</v>
      </c>
      <c r="AX217">
        <v>0</v>
      </c>
      <c r="AY217">
        <v>1.6</v>
      </c>
      <c r="AZ217">
        <v>0</v>
      </c>
      <c r="BA217">
        <v>0</v>
      </c>
      <c r="BB217">
        <v>11.3</v>
      </c>
      <c r="BC217">
        <v>0</v>
      </c>
      <c r="BD217">
        <v>0</v>
      </c>
      <c r="BE217">
        <v>5.2</v>
      </c>
      <c r="BF217">
        <v>0</v>
      </c>
      <c r="BG217">
        <v>0</v>
      </c>
      <c r="BH217">
        <v>0</v>
      </c>
      <c r="BI217">
        <v>0.8</v>
      </c>
      <c r="BJ217">
        <v>0</v>
      </c>
      <c r="BK217">
        <v>0</v>
      </c>
      <c r="BL217">
        <v>0</v>
      </c>
      <c r="BM217">
        <v>0</v>
      </c>
      <c r="BN217">
        <v>0</v>
      </c>
      <c r="BO217">
        <v>16.5</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0.4</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row>
    <row r="218" spans="9:211">
      <c r="J218" t="s">
        <v>38</v>
      </c>
      <c r="K218">
        <v>5</v>
      </c>
      <c r="L218">
        <v>0</v>
      </c>
      <c r="M218">
        <v>0</v>
      </c>
      <c r="N218">
        <v>0</v>
      </c>
      <c r="O218">
        <v>0</v>
      </c>
      <c r="P218">
        <v>0</v>
      </c>
      <c r="Q218">
        <v>0</v>
      </c>
      <c r="R218">
        <v>0</v>
      </c>
      <c r="S218">
        <v>0.2</v>
      </c>
      <c r="T218">
        <v>0</v>
      </c>
      <c r="U218">
        <v>0.1</v>
      </c>
      <c r="V218">
        <v>0</v>
      </c>
      <c r="W218">
        <v>12.5</v>
      </c>
      <c r="X218">
        <v>0</v>
      </c>
      <c r="Y218">
        <v>0</v>
      </c>
      <c r="Z218">
        <v>3.4000000000000004</v>
      </c>
      <c r="AA218">
        <v>0</v>
      </c>
      <c r="AB218">
        <v>18.7</v>
      </c>
      <c r="AC218">
        <v>4.5999999999999996</v>
      </c>
      <c r="AD218">
        <v>11.8</v>
      </c>
      <c r="AE218">
        <v>3.8</v>
      </c>
      <c r="AF218">
        <v>0</v>
      </c>
      <c r="AG218">
        <v>0</v>
      </c>
      <c r="AH218">
        <v>0</v>
      </c>
      <c r="AI218">
        <v>0</v>
      </c>
      <c r="AJ218">
        <v>17.3</v>
      </c>
      <c r="AK218">
        <v>0</v>
      </c>
      <c r="AL218">
        <v>4.0999999999999996</v>
      </c>
      <c r="AM218">
        <v>29.599999999999998</v>
      </c>
      <c r="AN218">
        <v>0</v>
      </c>
      <c r="AO218">
        <v>22.900000000000002</v>
      </c>
      <c r="AP218">
        <v>4.8</v>
      </c>
      <c r="AQ218">
        <v>7</v>
      </c>
      <c r="AR218">
        <v>54.9</v>
      </c>
      <c r="AS218">
        <v>9.8000000000000007</v>
      </c>
      <c r="AT218">
        <v>6.9</v>
      </c>
      <c r="AU218">
        <v>11.1</v>
      </c>
      <c r="AV218">
        <v>0</v>
      </c>
      <c r="AW218">
        <v>3.8</v>
      </c>
      <c r="AX218">
        <v>0</v>
      </c>
      <c r="AY218">
        <v>0</v>
      </c>
      <c r="AZ218">
        <v>0</v>
      </c>
      <c r="BA218">
        <v>0</v>
      </c>
      <c r="BB218">
        <v>0</v>
      </c>
      <c r="BC218">
        <v>0</v>
      </c>
      <c r="BD218">
        <v>0</v>
      </c>
      <c r="BE218">
        <v>0</v>
      </c>
      <c r="BF218">
        <v>0</v>
      </c>
      <c r="BG218">
        <v>0</v>
      </c>
      <c r="BH218">
        <v>0</v>
      </c>
      <c r="BI218">
        <v>2.9</v>
      </c>
      <c r="BJ218">
        <v>0</v>
      </c>
      <c r="BK218">
        <v>0</v>
      </c>
      <c r="BL218">
        <v>0</v>
      </c>
      <c r="BM218">
        <v>2</v>
      </c>
      <c r="BN218">
        <v>0</v>
      </c>
      <c r="BO218">
        <v>0</v>
      </c>
      <c r="BP218">
        <v>0</v>
      </c>
      <c r="BQ218">
        <v>3.2</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row>
    <row r="219" spans="9:211">
      <c r="J219" t="s">
        <v>38</v>
      </c>
      <c r="K219">
        <v>6</v>
      </c>
      <c r="L219">
        <v>0</v>
      </c>
      <c r="M219">
        <v>0</v>
      </c>
      <c r="N219">
        <v>0</v>
      </c>
      <c r="O219">
        <v>0</v>
      </c>
      <c r="P219">
        <v>0</v>
      </c>
      <c r="Q219">
        <v>0</v>
      </c>
      <c r="R219">
        <v>0</v>
      </c>
      <c r="S219">
        <v>0</v>
      </c>
      <c r="T219">
        <v>0</v>
      </c>
      <c r="U219">
        <v>0</v>
      </c>
      <c r="V219">
        <v>0</v>
      </c>
      <c r="W219">
        <v>0</v>
      </c>
      <c r="X219">
        <v>0</v>
      </c>
      <c r="Y219">
        <v>9.3000000000000007</v>
      </c>
      <c r="Z219">
        <v>2</v>
      </c>
      <c r="AA219">
        <v>0</v>
      </c>
      <c r="AB219">
        <v>1.6</v>
      </c>
      <c r="AC219">
        <v>0.2</v>
      </c>
      <c r="AD219">
        <v>0</v>
      </c>
      <c r="AE219">
        <v>1.4</v>
      </c>
      <c r="AF219">
        <v>0</v>
      </c>
      <c r="AG219">
        <v>0</v>
      </c>
      <c r="AH219">
        <v>0</v>
      </c>
      <c r="AI219">
        <v>0</v>
      </c>
      <c r="AJ219">
        <v>2.6</v>
      </c>
      <c r="AK219">
        <v>6.7</v>
      </c>
      <c r="AL219">
        <v>0</v>
      </c>
      <c r="AM219">
        <v>11.7</v>
      </c>
      <c r="AN219">
        <v>0</v>
      </c>
      <c r="AO219">
        <v>7.9</v>
      </c>
      <c r="AP219">
        <v>17.899999999999999</v>
      </c>
      <c r="AQ219">
        <v>3.2</v>
      </c>
      <c r="AR219">
        <v>1.4</v>
      </c>
      <c r="AS219">
        <v>5.0999999999999996</v>
      </c>
      <c r="AT219">
        <v>14.100000000000001</v>
      </c>
      <c r="AU219">
        <v>3.6</v>
      </c>
      <c r="AV219">
        <v>0</v>
      </c>
      <c r="AW219">
        <v>1.3</v>
      </c>
      <c r="AX219">
        <v>0</v>
      </c>
      <c r="AY219">
        <v>0</v>
      </c>
      <c r="AZ219">
        <v>0</v>
      </c>
      <c r="BA219">
        <v>0</v>
      </c>
      <c r="BB219">
        <v>0</v>
      </c>
      <c r="BC219">
        <v>0.6</v>
      </c>
      <c r="BD219">
        <v>0</v>
      </c>
      <c r="BE219">
        <v>0</v>
      </c>
      <c r="BF219">
        <v>0</v>
      </c>
      <c r="BG219">
        <v>0.2</v>
      </c>
      <c r="BH219">
        <v>0</v>
      </c>
      <c r="BI219">
        <v>0</v>
      </c>
      <c r="BJ219">
        <v>0.2</v>
      </c>
      <c r="BK219">
        <v>0</v>
      </c>
      <c r="BL219">
        <v>0</v>
      </c>
      <c r="BM219">
        <v>0.6</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row>
    <row r="220" spans="9:211">
      <c r="J220" t="s">
        <v>38</v>
      </c>
      <c r="K220">
        <v>7</v>
      </c>
      <c r="L220">
        <v>0</v>
      </c>
      <c r="M220">
        <v>0</v>
      </c>
      <c r="N220">
        <v>0</v>
      </c>
      <c r="O220">
        <v>0</v>
      </c>
      <c r="P220">
        <v>0</v>
      </c>
      <c r="Q220">
        <v>0</v>
      </c>
      <c r="R220">
        <v>0</v>
      </c>
      <c r="S220">
        <v>0</v>
      </c>
      <c r="T220">
        <v>0</v>
      </c>
      <c r="U220">
        <v>0</v>
      </c>
      <c r="V220">
        <v>0</v>
      </c>
      <c r="W220">
        <v>0</v>
      </c>
      <c r="X220">
        <v>0</v>
      </c>
      <c r="Y220">
        <v>1.6</v>
      </c>
      <c r="Z220">
        <v>0</v>
      </c>
      <c r="AA220">
        <v>0</v>
      </c>
      <c r="AB220">
        <v>0</v>
      </c>
      <c r="AC220">
        <v>0</v>
      </c>
      <c r="AD220">
        <v>0</v>
      </c>
      <c r="AE220">
        <v>0</v>
      </c>
      <c r="AF220">
        <v>0</v>
      </c>
      <c r="AG220">
        <v>0</v>
      </c>
      <c r="AH220">
        <v>0</v>
      </c>
      <c r="AI220">
        <v>0</v>
      </c>
      <c r="AJ220">
        <v>1.4</v>
      </c>
      <c r="AK220">
        <v>0</v>
      </c>
      <c r="AL220">
        <v>2.6</v>
      </c>
      <c r="AM220">
        <v>0</v>
      </c>
      <c r="AN220">
        <v>0</v>
      </c>
      <c r="AO220">
        <v>0.2</v>
      </c>
      <c r="AP220">
        <v>0</v>
      </c>
      <c r="AQ220">
        <v>13.799999999999999</v>
      </c>
      <c r="AR220">
        <v>0</v>
      </c>
      <c r="AS220">
        <v>0.8</v>
      </c>
      <c r="AT220">
        <v>6.2</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row>
    <row r="221" spans="9:211">
      <c r="I221" t="s">
        <v>39</v>
      </c>
      <c r="J221" t="s">
        <v>39</v>
      </c>
      <c r="K221">
        <v>3</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68.7</v>
      </c>
      <c r="EJ221">
        <v>0</v>
      </c>
      <c r="EK221">
        <v>0</v>
      </c>
      <c r="EL221">
        <v>0</v>
      </c>
      <c r="EM221">
        <v>0</v>
      </c>
      <c r="EN221">
        <v>0</v>
      </c>
      <c r="EO221">
        <v>0</v>
      </c>
      <c r="EP221">
        <v>0</v>
      </c>
      <c r="EQ221">
        <v>0</v>
      </c>
      <c r="ER221">
        <v>0</v>
      </c>
      <c r="ES221">
        <v>0</v>
      </c>
      <c r="ET221">
        <v>0</v>
      </c>
      <c r="EU221">
        <v>0</v>
      </c>
      <c r="EV221">
        <v>0</v>
      </c>
      <c r="EW221">
        <v>188.8</v>
      </c>
      <c r="EX221">
        <v>0</v>
      </c>
      <c r="EY221">
        <v>0</v>
      </c>
      <c r="EZ221">
        <v>0</v>
      </c>
      <c r="FA221">
        <v>0</v>
      </c>
      <c r="FB221">
        <v>0</v>
      </c>
      <c r="FC221">
        <v>0</v>
      </c>
      <c r="FD221">
        <v>0</v>
      </c>
      <c r="FE221">
        <v>304.7</v>
      </c>
      <c r="FF221">
        <v>0</v>
      </c>
      <c r="FG221">
        <v>0</v>
      </c>
      <c r="FH221">
        <v>0</v>
      </c>
      <c r="FI221">
        <v>0</v>
      </c>
      <c r="FJ221">
        <v>0</v>
      </c>
      <c r="FK221">
        <v>90.1</v>
      </c>
      <c r="FL221">
        <v>0</v>
      </c>
      <c r="FM221">
        <v>0</v>
      </c>
      <c r="FN221">
        <v>0</v>
      </c>
      <c r="FO221">
        <v>0</v>
      </c>
      <c r="FP221">
        <v>0</v>
      </c>
      <c r="FQ221">
        <v>0</v>
      </c>
      <c r="FR221">
        <v>0</v>
      </c>
      <c r="FS221">
        <v>0</v>
      </c>
      <c r="FT221">
        <v>0</v>
      </c>
      <c r="FU221">
        <v>252.5</v>
      </c>
      <c r="FV221">
        <v>0</v>
      </c>
      <c r="FW221">
        <v>0</v>
      </c>
      <c r="FX221">
        <v>198.6</v>
      </c>
      <c r="FY221">
        <v>82.9</v>
      </c>
      <c r="FZ221">
        <v>0</v>
      </c>
      <c r="GA221">
        <v>0</v>
      </c>
      <c r="GB221">
        <v>0</v>
      </c>
      <c r="GC221">
        <v>0</v>
      </c>
      <c r="GD221">
        <v>0</v>
      </c>
      <c r="GE221">
        <v>0</v>
      </c>
      <c r="GF221">
        <v>0</v>
      </c>
      <c r="GG221">
        <v>0</v>
      </c>
      <c r="GH221">
        <v>195.3</v>
      </c>
      <c r="GI221">
        <v>0</v>
      </c>
      <c r="GJ221">
        <v>0</v>
      </c>
      <c r="GK221">
        <v>0</v>
      </c>
      <c r="GL221">
        <v>0</v>
      </c>
      <c r="GM221">
        <v>0</v>
      </c>
      <c r="GN221">
        <v>0</v>
      </c>
      <c r="GO221">
        <v>0</v>
      </c>
      <c r="GP221">
        <v>0</v>
      </c>
      <c r="GQ221">
        <v>0</v>
      </c>
      <c r="GR221">
        <v>0</v>
      </c>
      <c r="GS221">
        <v>467.5</v>
      </c>
      <c r="GT221">
        <v>0</v>
      </c>
      <c r="GU221">
        <v>0</v>
      </c>
      <c r="GV221">
        <v>0</v>
      </c>
      <c r="GW221">
        <v>0</v>
      </c>
      <c r="GX221">
        <v>0</v>
      </c>
      <c r="GY221">
        <v>0</v>
      </c>
      <c r="GZ221">
        <v>0</v>
      </c>
      <c r="HA221">
        <v>0</v>
      </c>
      <c r="HB221">
        <v>145.9</v>
      </c>
      <c r="HC221">
        <v>204.1</v>
      </c>
    </row>
    <row r="222" spans="9:211">
      <c r="J222" t="s">
        <v>39</v>
      </c>
      <c r="K222">
        <v>4</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42.5</v>
      </c>
      <c r="DZ222">
        <v>5.2</v>
      </c>
      <c r="EA222">
        <v>0</v>
      </c>
      <c r="EB222">
        <v>0</v>
      </c>
      <c r="EC222">
        <v>0</v>
      </c>
      <c r="ED222">
        <v>0</v>
      </c>
      <c r="EE222">
        <v>0</v>
      </c>
      <c r="EF222">
        <v>0</v>
      </c>
      <c r="EG222">
        <v>0</v>
      </c>
      <c r="EH222">
        <v>0</v>
      </c>
      <c r="EI222">
        <v>54</v>
      </c>
      <c r="EJ222">
        <v>0</v>
      </c>
      <c r="EK222">
        <v>0</v>
      </c>
      <c r="EL222">
        <v>0</v>
      </c>
      <c r="EM222">
        <v>0</v>
      </c>
      <c r="EN222">
        <v>0</v>
      </c>
      <c r="EO222">
        <v>0</v>
      </c>
      <c r="EP222">
        <v>47</v>
      </c>
      <c r="EQ222">
        <v>0</v>
      </c>
      <c r="ER222">
        <v>0</v>
      </c>
      <c r="ES222">
        <v>61</v>
      </c>
      <c r="ET222">
        <v>0</v>
      </c>
      <c r="EU222">
        <v>0</v>
      </c>
      <c r="EV222">
        <v>0</v>
      </c>
      <c r="EW222">
        <v>0</v>
      </c>
      <c r="EX222">
        <v>19.8</v>
      </c>
      <c r="EY222">
        <v>0</v>
      </c>
      <c r="EZ222">
        <v>0</v>
      </c>
      <c r="FA222">
        <v>0</v>
      </c>
      <c r="FB222">
        <v>0</v>
      </c>
      <c r="FC222">
        <v>0</v>
      </c>
      <c r="FD222">
        <v>94.8</v>
      </c>
      <c r="FE222">
        <v>0</v>
      </c>
      <c r="FF222">
        <v>67.099999999999994</v>
      </c>
      <c r="FG222">
        <v>0</v>
      </c>
      <c r="FH222">
        <v>0</v>
      </c>
      <c r="FI222">
        <v>0</v>
      </c>
      <c r="FJ222">
        <v>0</v>
      </c>
      <c r="FK222">
        <v>0</v>
      </c>
      <c r="FL222">
        <v>0</v>
      </c>
      <c r="FM222">
        <v>0</v>
      </c>
      <c r="FN222">
        <v>0</v>
      </c>
      <c r="FO222">
        <v>0</v>
      </c>
      <c r="FP222">
        <v>14.4</v>
      </c>
      <c r="FQ222">
        <v>0</v>
      </c>
      <c r="FR222">
        <v>0</v>
      </c>
      <c r="FS222">
        <v>137.4</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10.9</v>
      </c>
      <c r="HC222">
        <v>0</v>
      </c>
    </row>
    <row r="223" spans="9:211">
      <c r="J223" t="s">
        <v>39</v>
      </c>
      <c r="K223">
        <v>5</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36.4</v>
      </c>
      <c r="EE223">
        <v>0</v>
      </c>
      <c r="EF223">
        <v>11.7</v>
      </c>
      <c r="EG223">
        <v>0</v>
      </c>
      <c r="EH223">
        <v>0</v>
      </c>
      <c r="EI223">
        <v>0</v>
      </c>
      <c r="EJ223">
        <v>0</v>
      </c>
      <c r="EK223">
        <v>0</v>
      </c>
      <c r="EL223">
        <v>1.7</v>
      </c>
      <c r="EM223">
        <v>0</v>
      </c>
      <c r="EN223">
        <v>36.1</v>
      </c>
      <c r="EO223">
        <v>0</v>
      </c>
      <c r="EP223">
        <v>0</v>
      </c>
      <c r="EQ223">
        <v>0</v>
      </c>
      <c r="ER223">
        <v>19.5</v>
      </c>
      <c r="ES223">
        <v>0</v>
      </c>
      <c r="ET223">
        <v>4.3</v>
      </c>
      <c r="EU223">
        <v>0</v>
      </c>
      <c r="EV223">
        <v>0</v>
      </c>
      <c r="EW223">
        <v>39.4</v>
      </c>
      <c r="EX223">
        <v>0</v>
      </c>
      <c r="EY223">
        <v>0</v>
      </c>
      <c r="EZ223">
        <v>0</v>
      </c>
      <c r="FA223">
        <v>0</v>
      </c>
      <c r="FB223">
        <v>5.5</v>
      </c>
      <c r="FC223">
        <v>0</v>
      </c>
      <c r="FD223">
        <v>72.099999999999994</v>
      </c>
      <c r="FE223">
        <v>0</v>
      </c>
      <c r="FF223">
        <v>8.8000000000000007</v>
      </c>
      <c r="FG223">
        <v>0</v>
      </c>
      <c r="FH223">
        <v>0</v>
      </c>
      <c r="FI223">
        <v>0</v>
      </c>
      <c r="FJ223">
        <v>0</v>
      </c>
      <c r="FK223">
        <v>0</v>
      </c>
      <c r="FL223">
        <v>55.1</v>
      </c>
      <c r="FM223">
        <v>0</v>
      </c>
      <c r="FN223">
        <v>0</v>
      </c>
      <c r="FO223">
        <v>0</v>
      </c>
      <c r="FP223">
        <v>11.1</v>
      </c>
      <c r="FQ223">
        <v>0</v>
      </c>
      <c r="FR223">
        <v>0</v>
      </c>
      <c r="FS223">
        <v>0</v>
      </c>
      <c r="FT223">
        <v>0</v>
      </c>
      <c r="FU223">
        <v>0</v>
      </c>
      <c r="FV223">
        <v>0</v>
      </c>
      <c r="FW223">
        <v>0</v>
      </c>
      <c r="FX223">
        <v>27.7</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row>
    <row r="224" spans="9:211">
      <c r="J224" t="s">
        <v>39</v>
      </c>
      <c r="K224">
        <v>6</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8.4</v>
      </c>
      <c r="EF224">
        <v>0</v>
      </c>
      <c r="EG224">
        <v>0</v>
      </c>
      <c r="EH224">
        <v>0</v>
      </c>
      <c r="EI224">
        <v>0</v>
      </c>
      <c r="EJ224">
        <v>0</v>
      </c>
      <c r="EK224">
        <v>7.7</v>
      </c>
      <c r="EL224">
        <v>0</v>
      </c>
      <c r="EM224">
        <v>0</v>
      </c>
      <c r="EN224">
        <v>0</v>
      </c>
      <c r="EO224">
        <v>0</v>
      </c>
      <c r="EP224">
        <v>10</v>
      </c>
      <c r="EQ224">
        <v>0.4</v>
      </c>
      <c r="ER224">
        <v>0</v>
      </c>
      <c r="ES224">
        <v>0</v>
      </c>
      <c r="ET224">
        <v>17.5</v>
      </c>
      <c r="EU224">
        <v>9</v>
      </c>
      <c r="EV224">
        <v>0</v>
      </c>
      <c r="EW224">
        <v>0</v>
      </c>
      <c r="EX224">
        <v>0</v>
      </c>
      <c r="EY224">
        <v>0</v>
      </c>
      <c r="EZ224">
        <v>10.6</v>
      </c>
      <c r="FA224">
        <v>1.8</v>
      </c>
      <c r="FB224">
        <v>2.5</v>
      </c>
      <c r="FC224">
        <v>0</v>
      </c>
      <c r="FD224">
        <v>2.8</v>
      </c>
      <c r="FE224">
        <v>6.8</v>
      </c>
      <c r="FF224">
        <v>0</v>
      </c>
      <c r="FG224">
        <v>0</v>
      </c>
      <c r="FH224">
        <v>0</v>
      </c>
      <c r="FI224">
        <v>0</v>
      </c>
      <c r="FJ224">
        <v>17.3</v>
      </c>
      <c r="FK224">
        <v>0</v>
      </c>
      <c r="FL224">
        <v>0</v>
      </c>
      <c r="FM224">
        <v>0</v>
      </c>
      <c r="FN224">
        <v>0</v>
      </c>
      <c r="FO224">
        <v>0</v>
      </c>
      <c r="FP224">
        <v>4.0999999999999996</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row>
    <row r="225" spans="9:211">
      <c r="J225" t="s">
        <v>39</v>
      </c>
      <c r="K225">
        <v>7</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0.6</v>
      </c>
      <c r="EJ225">
        <v>0</v>
      </c>
      <c r="EK225">
        <v>0</v>
      </c>
      <c r="EL225">
        <v>0</v>
      </c>
      <c r="EM225">
        <v>0</v>
      </c>
      <c r="EN225">
        <v>0</v>
      </c>
      <c r="EO225">
        <v>1.2</v>
      </c>
      <c r="EP225">
        <v>0.9</v>
      </c>
      <c r="EQ225">
        <v>0</v>
      </c>
      <c r="ER225">
        <v>5.3</v>
      </c>
      <c r="ES225">
        <v>0</v>
      </c>
      <c r="ET225">
        <v>1.6</v>
      </c>
      <c r="EU225">
        <v>1.9</v>
      </c>
      <c r="EV225">
        <v>0</v>
      </c>
      <c r="EW225">
        <v>0</v>
      </c>
      <c r="EX225">
        <v>0</v>
      </c>
      <c r="EY225">
        <v>6.3</v>
      </c>
      <c r="EZ225">
        <v>0</v>
      </c>
      <c r="FA225">
        <v>0</v>
      </c>
      <c r="FB225">
        <v>1.7</v>
      </c>
      <c r="FC225">
        <v>0</v>
      </c>
      <c r="FD225">
        <v>0</v>
      </c>
      <c r="FE225">
        <v>0</v>
      </c>
      <c r="FF225">
        <v>0</v>
      </c>
      <c r="FG225">
        <v>0.4</v>
      </c>
      <c r="FH225">
        <v>0.5</v>
      </c>
      <c r="FI225">
        <v>5</v>
      </c>
      <c r="FJ225">
        <v>0</v>
      </c>
      <c r="FK225">
        <v>0</v>
      </c>
      <c r="FL225">
        <v>0</v>
      </c>
      <c r="FM225">
        <v>0</v>
      </c>
      <c r="FN225">
        <v>0</v>
      </c>
      <c r="FO225">
        <v>0</v>
      </c>
      <c r="FP225">
        <v>1.7</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row>
    <row r="226" spans="9:211">
      <c r="I226" t="s">
        <v>40</v>
      </c>
      <c r="J226" t="s">
        <v>40</v>
      </c>
      <c r="K226">
        <v>3</v>
      </c>
      <c r="L226">
        <v>0</v>
      </c>
      <c r="M226">
        <v>0</v>
      </c>
      <c r="N226">
        <v>0</v>
      </c>
      <c r="O226">
        <v>0</v>
      </c>
      <c r="P226">
        <v>37.4</v>
      </c>
      <c r="Q226">
        <v>0</v>
      </c>
      <c r="R226">
        <v>731.1</v>
      </c>
      <c r="S226">
        <v>0</v>
      </c>
      <c r="T226">
        <v>1293.4000000000001</v>
      </c>
      <c r="U226">
        <v>252.6</v>
      </c>
      <c r="V226">
        <v>778</v>
      </c>
      <c r="W226">
        <v>105.2</v>
      </c>
      <c r="X226">
        <v>0</v>
      </c>
      <c r="Y226">
        <v>1852.4</v>
      </c>
      <c r="Z226">
        <v>1105.8</v>
      </c>
      <c r="AA226">
        <v>33.4</v>
      </c>
      <c r="AB226">
        <v>0</v>
      </c>
      <c r="AC226">
        <v>168.4</v>
      </c>
      <c r="AD226">
        <v>83.6</v>
      </c>
      <c r="AE226">
        <v>1881.8</v>
      </c>
      <c r="AF226">
        <v>858.4</v>
      </c>
      <c r="AG226">
        <v>0</v>
      </c>
      <c r="AH226">
        <v>281.89999999999998</v>
      </c>
      <c r="AI226">
        <v>0</v>
      </c>
      <c r="AJ226">
        <v>69.599999999999994</v>
      </c>
      <c r="AK226">
        <v>0</v>
      </c>
      <c r="AL226">
        <v>3265.4</v>
      </c>
      <c r="AM226">
        <v>0</v>
      </c>
      <c r="AN226">
        <v>684.3</v>
      </c>
      <c r="AO226">
        <v>0</v>
      </c>
      <c r="AP226">
        <v>0</v>
      </c>
      <c r="AQ226">
        <v>323.60000000000002</v>
      </c>
      <c r="AR226">
        <v>210.9</v>
      </c>
      <c r="AS226">
        <v>0</v>
      </c>
      <c r="AT226">
        <v>681.1</v>
      </c>
      <c r="AU226">
        <v>2923.5</v>
      </c>
      <c r="AV226">
        <v>0</v>
      </c>
      <c r="AW226">
        <v>0</v>
      </c>
      <c r="AX226">
        <v>1483.5</v>
      </c>
      <c r="AY226">
        <v>55.2</v>
      </c>
      <c r="AZ226">
        <v>0</v>
      </c>
      <c r="BA226">
        <v>1199.3</v>
      </c>
      <c r="BB226">
        <v>2415.1999999999998</v>
      </c>
      <c r="BC226">
        <v>4472.6000000000004</v>
      </c>
      <c r="BD226">
        <v>0</v>
      </c>
      <c r="BE226">
        <v>0</v>
      </c>
      <c r="BF226">
        <v>0</v>
      </c>
      <c r="BG226">
        <v>0</v>
      </c>
      <c r="BH226">
        <v>0</v>
      </c>
      <c r="BI226">
        <v>2686.9</v>
      </c>
      <c r="BJ226">
        <v>0</v>
      </c>
      <c r="BK226">
        <v>0</v>
      </c>
      <c r="BL226">
        <v>0</v>
      </c>
      <c r="BM226">
        <v>4853.3999999999996</v>
      </c>
      <c r="BN226">
        <v>0</v>
      </c>
      <c r="BO226">
        <v>3144.8</v>
      </c>
      <c r="BP226">
        <v>0</v>
      </c>
      <c r="BQ226">
        <v>0</v>
      </c>
      <c r="BR226">
        <v>0</v>
      </c>
      <c r="BS226">
        <v>0</v>
      </c>
      <c r="BT226">
        <v>0</v>
      </c>
      <c r="BU226">
        <v>0</v>
      </c>
      <c r="BV226">
        <v>0</v>
      </c>
      <c r="BW226">
        <v>0</v>
      </c>
      <c r="BX226">
        <v>0</v>
      </c>
      <c r="BY226">
        <v>2264.3000000000002</v>
      </c>
      <c r="BZ226">
        <v>0</v>
      </c>
      <c r="CA226">
        <v>0</v>
      </c>
      <c r="CB226">
        <v>0</v>
      </c>
      <c r="CC226">
        <v>0</v>
      </c>
      <c r="CD226">
        <v>0</v>
      </c>
      <c r="CE226">
        <v>192.5</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row>
    <row r="227" spans="9:211">
      <c r="J227" t="s">
        <v>40</v>
      </c>
      <c r="K227">
        <v>4</v>
      </c>
      <c r="L227">
        <v>0</v>
      </c>
      <c r="M227">
        <v>0</v>
      </c>
      <c r="N227">
        <v>0</v>
      </c>
      <c r="O227">
        <v>0.7</v>
      </c>
      <c r="P227">
        <v>0</v>
      </c>
      <c r="Q227">
        <v>40</v>
      </c>
      <c r="R227">
        <v>0</v>
      </c>
      <c r="S227">
        <v>17.2</v>
      </c>
      <c r="T227">
        <v>282.5</v>
      </c>
      <c r="U227">
        <v>537.29999999999995</v>
      </c>
      <c r="V227">
        <v>0</v>
      </c>
      <c r="W227">
        <v>715.09999999999991</v>
      </c>
      <c r="X227">
        <v>608.69999999999993</v>
      </c>
      <c r="Y227">
        <v>25.6</v>
      </c>
      <c r="Z227">
        <v>859.7</v>
      </c>
      <c r="AA227">
        <v>34</v>
      </c>
      <c r="AB227">
        <v>0</v>
      </c>
      <c r="AC227">
        <v>741.2</v>
      </c>
      <c r="AD227">
        <v>54.3</v>
      </c>
      <c r="AE227">
        <v>494.4</v>
      </c>
      <c r="AF227">
        <v>0</v>
      </c>
      <c r="AG227">
        <v>23.9</v>
      </c>
      <c r="AH227">
        <v>906.4</v>
      </c>
      <c r="AI227">
        <v>0</v>
      </c>
      <c r="AJ227">
        <v>0</v>
      </c>
      <c r="AK227">
        <v>120.69999999999999</v>
      </c>
      <c r="AL227">
        <v>1065.5999999999999</v>
      </c>
      <c r="AM227">
        <v>8.5</v>
      </c>
      <c r="AN227">
        <v>168.2</v>
      </c>
      <c r="AO227">
        <v>1331.8999999999999</v>
      </c>
      <c r="AP227">
        <v>61.2</v>
      </c>
      <c r="AQ227">
        <v>489.3</v>
      </c>
      <c r="AR227">
        <v>0</v>
      </c>
      <c r="AS227">
        <v>921.3</v>
      </c>
      <c r="AT227">
        <v>0</v>
      </c>
      <c r="AU227">
        <v>0</v>
      </c>
      <c r="AV227">
        <v>14.4</v>
      </c>
      <c r="AW227">
        <v>0</v>
      </c>
      <c r="AX227">
        <v>0</v>
      </c>
      <c r="AY227">
        <v>1121.2</v>
      </c>
      <c r="AZ227">
        <v>0</v>
      </c>
      <c r="BA227">
        <v>61.1</v>
      </c>
      <c r="BB227">
        <v>0</v>
      </c>
      <c r="BC227">
        <v>0</v>
      </c>
      <c r="BD227">
        <v>0</v>
      </c>
      <c r="BE227">
        <v>0</v>
      </c>
      <c r="BF227">
        <v>353.5</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12.4</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row>
    <row r="228" spans="9:211">
      <c r="J228" t="s">
        <v>40</v>
      </c>
      <c r="K228">
        <v>5</v>
      </c>
      <c r="L228">
        <v>0</v>
      </c>
      <c r="M228">
        <v>0</v>
      </c>
      <c r="N228">
        <v>0</v>
      </c>
      <c r="O228">
        <v>3.1</v>
      </c>
      <c r="P228">
        <v>0</v>
      </c>
      <c r="Q228">
        <v>0</v>
      </c>
      <c r="R228">
        <v>141.4</v>
      </c>
      <c r="S228">
        <v>0</v>
      </c>
      <c r="T228">
        <v>47.2</v>
      </c>
      <c r="U228">
        <v>51.1</v>
      </c>
      <c r="V228">
        <v>0</v>
      </c>
      <c r="W228">
        <v>5.4</v>
      </c>
      <c r="X228">
        <v>210.5</v>
      </c>
      <c r="Y228">
        <v>0</v>
      </c>
      <c r="Z228">
        <v>252.5</v>
      </c>
      <c r="AA228">
        <v>0</v>
      </c>
      <c r="AB228">
        <v>98.3</v>
      </c>
      <c r="AC228">
        <v>13.8</v>
      </c>
      <c r="AD228">
        <v>0</v>
      </c>
      <c r="AE228">
        <v>121.2</v>
      </c>
      <c r="AF228">
        <v>215</v>
      </c>
      <c r="AG228">
        <v>210.4</v>
      </c>
      <c r="AH228">
        <v>0</v>
      </c>
      <c r="AI228">
        <v>0</v>
      </c>
      <c r="AJ228">
        <v>169</v>
      </c>
      <c r="AK228">
        <v>0</v>
      </c>
      <c r="AL228">
        <v>261.10000000000002</v>
      </c>
      <c r="AM228">
        <v>15.700000000000001</v>
      </c>
      <c r="AN228">
        <v>357.90000000000003</v>
      </c>
      <c r="AO228">
        <v>71.5</v>
      </c>
      <c r="AP228">
        <v>128.9</v>
      </c>
      <c r="AQ228">
        <v>2.2000000000000002</v>
      </c>
      <c r="AR228">
        <v>0</v>
      </c>
      <c r="AS228">
        <v>3.4</v>
      </c>
      <c r="AT228">
        <v>0</v>
      </c>
      <c r="AU228">
        <v>246.6</v>
      </c>
      <c r="AV228">
        <v>0</v>
      </c>
      <c r="AW228">
        <v>0</v>
      </c>
      <c r="AX228">
        <v>0</v>
      </c>
      <c r="AY228">
        <v>4.3</v>
      </c>
      <c r="AZ228">
        <v>0</v>
      </c>
      <c r="BA228">
        <v>0</v>
      </c>
      <c r="BB228">
        <v>0</v>
      </c>
      <c r="BC228">
        <v>0</v>
      </c>
      <c r="BD228">
        <v>0</v>
      </c>
      <c r="BE228">
        <v>15.5</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row>
    <row r="229" spans="9:211">
      <c r="J229" t="s">
        <v>40</v>
      </c>
      <c r="K229">
        <v>6</v>
      </c>
      <c r="L229">
        <v>0</v>
      </c>
      <c r="M229">
        <v>0</v>
      </c>
      <c r="N229">
        <v>0</v>
      </c>
      <c r="O229">
        <v>0</v>
      </c>
      <c r="P229">
        <v>0</v>
      </c>
      <c r="Q229">
        <v>0</v>
      </c>
      <c r="R229">
        <v>0</v>
      </c>
      <c r="S229">
        <v>1.4</v>
      </c>
      <c r="T229">
        <v>0</v>
      </c>
      <c r="U229">
        <v>4.4000000000000004</v>
      </c>
      <c r="V229">
        <v>0.5</v>
      </c>
      <c r="W229">
        <v>0</v>
      </c>
      <c r="X229">
        <v>0</v>
      </c>
      <c r="Y229">
        <v>18.100000000000001</v>
      </c>
      <c r="Z229">
        <v>1.4</v>
      </c>
      <c r="AA229">
        <v>1.2</v>
      </c>
      <c r="AB229">
        <v>6.3</v>
      </c>
      <c r="AC229">
        <v>0</v>
      </c>
      <c r="AD229">
        <v>1.3</v>
      </c>
      <c r="AE229">
        <v>0</v>
      </c>
      <c r="AF229">
        <v>18.100000000000001</v>
      </c>
      <c r="AG229">
        <v>22.5</v>
      </c>
      <c r="AH229">
        <v>0</v>
      </c>
      <c r="AI229">
        <v>0</v>
      </c>
      <c r="AJ229">
        <v>0</v>
      </c>
      <c r="AK229">
        <v>30.900000000000002</v>
      </c>
      <c r="AL229">
        <v>39.5</v>
      </c>
      <c r="AM229">
        <v>36.1</v>
      </c>
      <c r="AN229">
        <v>14.4</v>
      </c>
      <c r="AO229">
        <v>14.5</v>
      </c>
      <c r="AP229">
        <v>44.4</v>
      </c>
      <c r="AQ229">
        <v>0</v>
      </c>
      <c r="AR229">
        <v>0</v>
      </c>
      <c r="AS229">
        <v>0</v>
      </c>
      <c r="AT229">
        <v>3.4</v>
      </c>
      <c r="AU229">
        <v>44.5</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row>
    <row r="230" spans="9:211">
      <c r="J230" t="s">
        <v>40</v>
      </c>
      <c r="K230">
        <v>7</v>
      </c>
      <c r="L230">
        <v>0</v>
      </c>
      <c r="M230">
        <v>0</v>
      </c>
      <c r="N230">
        <v>0</v>
      </c>
      <c r="O230">
        <v>0</v>
      </c>
      <c r="P230">
        <v>0</v>
      </c>
      <c r="Q230">
        <v>0</v>
      </c>
      <c r="R230">
        <v>0</v>
      </c>
      <c r="S230">
        <v>0</v>
      </c>
      <c r="T230">
        <v>0</v>
      </c>
      <c r="U230">
        <v>0.1</v>
      </c>
      <c r="V230">
        <v>0</v>
      </c>
      <c r="W230">
        <v>0</v>
      </c>
      <c r="X230">
        <v>1.2</v>
      </c>
      <c r="Y230">
        <v>0</v>
      </c>
      <c r="Z230">
        <v>2</v>
      </c>
      <c r="AA230">
        <v>0</v>
      </c>
      <c r="AB230">
        <v>0</v>
      </c>
      <c r="AC230">
        <v>0</v>
      </c>
      <c r="AD230">
        <v>0</v>
      </c>
      <c r="AE230">
        <v>0</v>
      </c>
      <c r="AF230">
        <v>0</v>
      </c>
      <c r="AG230">
        <v>0</v>
      </c>
      <c r="AH230">
        <v>1.7</v>
      </c>
      <c r="AI230">
        <v>1.2</v>
      </c>
      <c r="AJ230">
        <v>4</v>
      </c>
      <c r="AK230">
        <v>2.5</v>
      </c>
      <c r="AL230">
        <v>3.4</v>
      </c>
      <c r="AM230">
        <v>9.4</v>
      </c>
      <c r="AN230">
        <v>2.7</v>
      </c>
      <c r="AO230">
        <v>5.4</v>
      </c>
      <c r="AP230">
        <v>4.0999999999999996</v>
      </c>
      <c r="AQ230">
        <v>0</v>
      </c>
      <c r="AR230">
        <v>16</v>
      </c>
      <c r="AS230">
        <v>0.8</v>
      </c>
      <c r="AT230">
        <v>0</v>
      </c>
      <c r="AU230">
        <v>0.2</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row>
    <row r="231" spans="9:211">
      <c r="I231" t="s">
        <v>41</v>
      </c>
      <c r="J231" t="s">
        <v>41</v>
      </c>
      <c r="K231">
        <v>3</v>
      </c>
      <c r="L231">
        <v>0</v>
      </c>
      <c r="M231">
        <v>0</v>
      </c>
      <c r="N231">
        <v>0</v>
      </c>
      <c r="O231">
        <v>0</v>
      </c>
      <c r="P231">
        <v>1.3</v>
      </c>
      <c r="Q231">
        <v>25</v>
      </c>
      <c r="R231">
        <v>64.8</v>
      </c>
      <c r="S231">
        <v>758.6</v>
      </c>
      <c r="T231">
        <v>163.70000000000002</v>
      </c>
      <c r="U231">
        <v>0</v>
      </c>
      <c r="V231">
        <v>617.19999999999993</v>
      </c>
      <c r="W231">
        <v>49</v>
      </c>
      <c r="X231">
        <v>861.3</v>
      </c>
      <c r="Y231">
        <v>0</v>
      </c>
      <c r="Z231">
        <v>607.6</v>
      </c>
      <c r="AA231">
        <v>354</v>
      </c>
      <c r="AB231">
        <v>0.9</v>
      </c>
      <c r="AC231">
        <v>0</v>
      </c>
      <c r="AD231">
        <v>296.5</v>
      </c>
      <c r="AE231">
        <v>0</v>
      </c>
      <c r="AF231">
        <v>319.60000000000002</v>
      </c>
      <c r="AG231">
        <v>861.5</v>
      </c>
      <c r="AH231">
        <v>951</v>
      </c>
      <c r="AI231">
        <v>0</v>
      </c>
      <c r="AJ231">
        <v>25.4</v>
      </c>
      <c r="AK231">
        <v>1.2</v>
      </c>
      <c r="AL231">
        <v>1005.5</v>
      </c>
      <c r="AM231">
        <v>0</v>
      </c>
      <c r="AN231">
        <v>0</v>
      </c>
      <c r="AO231">
        <v>2310.8000000000002</v>
      </c>
      <c r="AP231">
        <v>2.6</v>
      </c>
      <c r="AQ231">
        <v>788.5</v>
      </c>
      <c r="AR231">
        <v>194.3</v>
      </c>
      <c r="AS231">
        <v>0</v>
      </c>
      <c r="AT231">
        <v>698.6</v>
      </c>
      <c r="AU231">
        <v>0</v>
      </c>
      <c r="AV231">
        <v>841.9</v>
      </c>
      <c r="AW231">
        <v>0</v>
      </c>
      <c r="AX231">
        <v>1203.4000000000001</v>
      </c>
      <c r="AY231">
        <v>0</v>
      </c>
      <c r="AZ231">
        <v>0</v>
      </c>
      <c r="BA231">
        <v>2</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row>
    <row r="232" spans="9:211">
      <c r="J232" t="s">
        <v>41</v>
      </c>
      <c r="K232">
        <v>4</v>
      </c>
      <c r="L232">
        <v>0</v>
      </c>
      <c r="M232">
        <v>0</v>
      </c>
      <c r="N232">
        <v>0</v>
      </c>
      <c r="O232">
        <v>0</v>
      </c>
      <c r="P232">
        <v>0.2</v>
      </c>
      <c r="Q232">
        <v>0.2</v>
      </c>
      <c r="R232">
        <v>0</v>
      </c>
      <c r="S232">
        <v>0.2</v>
      </c>
      <c r="T232">
        <v>1.9</v>
      </c>
      <c r="U232">
        <v>2.4</v>
      </c>
      <c r="V232">
        <v>3.4</v>
      </c>
      <c r="W232">
        <v>0.8</v>
      </c>
      <c r="X232">
        <v>0.60000000000000009</v>
      </c>
      <c r="Y232">
        <v>2.1</v>
      </c>
      <c r="Z232">
        <v>0</v>
      </c>
      <c r="AA232">
        <v>3.6</v>
      </c>
      <c r="AB232">
        <v>0</v>
      </c>
      <c r="AC232">
        <v>0</v>
      </c>
      <c r="AD232">
        <v>0</v>
      </c>
      <c r="AE232">
        <v>0</v>
      </c>
      <c r="AF232">
        <v>0</v>
      </c>
      <c r="AG232">
        <v>0</v>
      </c>
      <c r="AH232">
        <v>0</v>
      </c>
      <c r="AI232">
        <v>0</v>
      </c>
      <c r="AJ232">
        <v>0</v>
      </c>
      <c r="AK232">
        <v>0</v>
      </c>
      <c r="AL232">
        <v>0</v>
      </c>
      <c r="AM232">
        <v>0</v>
      </c>
      <c r="AN232">
        <v>0.4</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row>
    <row r="233" spans="9:211">
      <c r="J233" t="s">
        <v>41</v>
      </c>
      <c r="K233">
        <v>5</v>
      </c>
      <c r="L233">
        <v>0</v>
      </c>
      <c r="M233">
        <v>0</v>
      </c>
      <c r="N233">
        <v>0</v>
      </c>
      <c r="O233">
        <v>0</v>
      </c>
      <c r="P233">
        <v>0</v>
      </c>
      <c r="Q233">
        <v>0</v>
      </c>
      <c r="R233">
        <v>0</v>
      </c>
      <c r="S233">
        <v>0.6</v>
      </c>
      <c r="T233">
        <v>0</v>
      </c>
      <c r="U233">
        <v>1.9</v>
      </c>
      <c r="V233">
        <v>1.2</v>
      </c>
      <c r="W233">
        <v>0</v>
      </c>
      <c r="X233">
        <v>0</v>
      </c>
      <c r="Y233">
        <v>0</v>
      </c>
      <c r="Z233">
        <v>1.8</v>
      </c>
      <c r="AA233">
        <v>0</v>
      </c>
      <c r="AB233">
        <v>0</v>
      </c>
      <c r="AC233">
        <v>0</v>
      </c>
      <c r="AD233">
        <v>0</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0.2</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row>
    <row r="234" spans="9:211">
      <c r="J234" t="s">
        <v>41</v>
      </c>
      <c r="K234">
        <v>6</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row>
    <row r="235" spans="9:211">
      <c r="J235" t="s">
        <v>41</v>
      </c>
      <c r="K235">
        <v>7</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row>
    <row r="236" spans="9:211">
      <c r="I236" t="s">
        <v>42</v>
      </c>
      <c r="J236" t="s">
        <v>42</v>
      </c>
      <c r="K236">
        <v>3</v>
      </c>
      <c r="L236">
        <v>0</v>
      </c>
      <c r="M236">
        <v>0</v>
      </c>
      <c r="N236">
        <v>0</v>
      </c>
      <c r="O236">
        <v>0</v>
      </c>
      <c r="P236">
        <v>0</v>
      </c>
      <c r="Q236">
        <v>0</v>
      </c>
      <c r="R236">
        <v>0</v>
      </c>
      <c r="S236">
        <v>0</v>
      </c>
      <c r="T236">
        <v>0</v>
      </c>
      <c r="U236">
        <v>5.2</v>
      </c>
      <c r="V236">
        <v>0</v>
      </c>
      <c r="W236">
        <v>0</v>
      </c>
      <c r="X236">
        <v>382.7</v>
      </c>
      <c r="Y236">
        <v>18.899999999999999</v>
      </c>
      <c r="Z236">
        <v>40.9</v>
      </c>
      <c r="AA236">
        <v>6.5</v>
      </c>
      <c r="AB236">
        <v>22.6</v>
      </c>
      <c r="AC236">
        <v>36.200000000000003</v>
      </c>
      <c r="AD236">
        <v>0</v>
      </c>
      <c r="AE236">
        <v>2.9</v>
      </c>
      <c r="AF236">
        <v>70.599999999999994</v>
      </c>
      <c r="AG236">
        <v>287.3</v>
      </c>
      <c r="AH236">
        <v>1.7</v>
      </c>
      <c r="AI236">
        <v>10.8</v>
      </c>
      <c r="AJ236">
        <v>0</v>
      </c>
      <c r="AK236">
        <v>56</v>
      </c>
      <c r="AL236">
        <v>0</v>
      </c>
      <c r="AM236">
        <v>0</v>
      </c>
      <c r="AN236">
        <v>216.09999999999997</v>
      </c>
      <c r="AO236">
        <v>0</v>
      </c>
      <c r="AP236">
        <v>0</v>
      </c>
      <c r="AQ236">
        <v>8</v>
      </c>
      <c r="AR236">
        <v>0</v>
      </c>
      <c r="AS236">
        <v>102.6</v>
      </c>
      <c r="AT236">
        <v>0</v>
      </c>
      <c r="AU236">
        <v>200.4</v>
      </c>
      <c r="AV236">
        <v>0</v>
      </c>
      <c r="AW236">
        <v>125.6</v>
      </c>
      <c r="AX236">
        <v>110</v>
      </c>
      <c r="AY236">
        <v>0</v>
      </c>
      <c r="AZ236">
        <v>0</v>
      </c>
      <c r="BA236">
        <v>0</v>
      </c>
      <c r="BB236">
        <v>34.4</v>
      </c>
      <c r="BC236">
        <v>0</v>
      </c>
      <c r="BD236">
        <v>0</v>
      </c>
      <c r="BE236">
        <v>457.1</v>
      </c>
      <c r="BF236">
        <v>55</v>
      </c>
      <c r="BG236">
        <v>0</v>
      </c>
      <c r="BH236">
        <v>0</v>
      </c>
      <c r="BI236">
        <v>0</v>
      </c>
      <c r="BJ236">
        <v>358.6</v>
      </c>
      <c r="BK236">
        <v>0</v>
      </c>
      <c r="BL236">
        <v>0</v>
      </c>
      <c r="BM236">
        <v>0</v>
      </c>
      <c r="BN236">
        <v>97.6</v>
      </c>
      <c r="BO236">
        <v>0</v>
      </c>
      <c r="BP236">
        <v>0</v>
      </c>
      <c r="BQ236">
        <v>514.9</v>
      </c>
      <c r="BR236">
        <v>0</v>
      </c>
      <c r="BS236">
        <v>0</v>
      </c>
      <c r="BT236">
        <v>0</v>
      </c>
      <c r="BU236">
        <v>0</v>
      </c>
      <c r="BV236">
        <v>0</v>
      </c>
      <c r="BW236">
        <v>0</v>
      </c>
      <c r="BX236">
        <v>0</v>
      </c>
      <c r="BY236">
        <v>0</v>
      </c>
      <c r="BZ236">
        <v>0</v>
      </c>
      <c r="CA236">
        <v>245.5</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row>
    <row r="237" spans="9:211">
      <c r="J237" t="s">
        <v>42</v>
      </c>
      <c r="K237">
        <v>4</v>
      </c>
      <c r="L237">
        <v>0</v>
      </c>
      <c r="M237">
        <v>0</v>
      </c>
      <c r="N237">
        <v>0</v>
      </c>
      <c r="O237">
        <v>0</v>
      </c>
      <c r="P237">
        <v>0</v>
      </c>
      <c r="Q237">
        <v>0</v>
      </c>
      <c r="R237">
        <v>0</v>
      </c>
      <c r="S237">
        <v>0</v>
      </c>
      <c r="T237">
        <v>0</v>
      </c>
      <c r="U237">
        <v>77.099999999999994</v>
      </c>
      <c r="V237">
        <v>0</v>
      </c>
      <c r="W237">
        <v>0</v>
      </c>
      <c r="X237">
        <v>0</v>
      </c>
      <c r="Y237">
        <v>0</v>
      </c>
      <c r="Z237">
        <v>0</v>
      </c>
      <c r="AA237">
        <v>16.3</v>
      </c>
      <c r="AB237">
        <v>80.099999999999994</v>
      </c>
      <c r="AC237">
        <v>0</v>
      </c>
      <c r="AD237">
        <v>9.6</v>
      </c>
      <c r="AE237">
        <v>0</v>
      </c>
      <c r="AF237">
        <v>27.2</v>
      </c>
      <c r="AG237">
        <v>0</v>
      </c>
      <c r="AH237">
        <v>0</v>
      </c>
      <c r="AI237">
        <v>0.8</v>
      </c>
      <c r="AJ237">
        <v>109.4</v>
      </c>
      <c r="AK237">
        <v>29.8</v>
      </c>
      <c r="AL237">
        <v>4.2</v>
      </c>
      <c r="AM237">
        <v>0</v>
      </c>
      <c r="AN237">
        <v>0</v>
      </c>
      <c r="AO237">
        <v>0</v>
      </c>
      <c r="AP237">
        <v>5.8</v>
      </c>
      <c r="AQ237">
        <v>83.7</v>
      </c>
      <c r="AR237">
        <v>153.30000000000001</v>
      </c>
      <c r="AS237">
        <v>0.9</v>
      </c>
      <c r="AT237">
        <v>14.8</v>
      </c>
      <c r="AU237">
        <v>0</v>
      </c>
      <c r="AV237">
        <v>36.299999999999997</v>
      </c>
      <c r="AW237">
        <v>0</v>
      </c>
      <c r="AX237">
        <v>43.7</v>
      </c>
      <c r="AY237">
        <v>0</v>
      </c>
      <c r="AZ237">
        <v>0</v>
      </c>
      <c r="BA237">
        <v>0</v>
      </c>
      <c r="BB237">
        <v>0</v>
      </c>
      <c r="BC237">
        <v>167.8</v>
      </c>
      <c r="BD237">
        <v>0</v>
      </c>
      <c r="BE237">
        <v>50.1</v>
      </c>
      <c r="BF237">
        <v>0</v>
      </c>
      <c r="BG237">
        <v>55.7</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0.2</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row>
    <row r="238" spans="9:211">
      <c r="J238" t="s">
        <v>42</v>
      </c>
      <c r="K238">
        <v>5</v>
      </c>
      <c r="L238">
        <v>0</v>
      </c>
      <c r="M238">
        <v>0</v>
      </c>
      <c r="N238">
        <v>0</v>
      </c>
      <c r="O238">
        <v>0</v>
      </c>
      <c r="P238">
        <v>0</v>
      </c>
      <c r="Q238">
        <v>0</v>
      </c>
      <c r="R238">
        <v>0</v>
      </c>
      <c r="S238">
        <v>0</v>
      </c>
      <c r="T238">
        <v>0</v>
      </c>
      <c r="U238">
        <v>29.5</v>
      </c>
      <c r="V238">
        <v>0</v>
      </c>
      <c r="W238">
        <v>0</v>
      </c>
      <c r="X238">
        <v>0</v>
      </c>
      <c r="Y238">
        <v>21.8</v>
      </c>
      <c r="Z238">
        <v>5.3</v>
      </c>
      <c r="AA238">
        <v>0</v>
      </c>
      <c r="AB238">
        <v>0</v>
      </c>
      <c r="AC238">
        <v>6.6</v>
      </c>
      <c r="AD238">
        <v>53.8</v>
      </c>
      <c r="AE238">
        <v>0</v>
      </c>
      <c r="AF238">
        <v>0</v>
      </c>
      <c r="AG238">
        <v>0</v>
      </c>
      <c r="AH238">
        <v>10.4</v>
      </c>
      <c r="AI238">
        <v>0</v>
      </c>
      <c r="AJ238">
        <v>0</v>
      </c>
      <c r="AK238">
        <v>39.1</v>
      </c>
      <c r="AL238">
        <v>0</v>
      </c>
      <c r="AM238">
        <v>0</v>
      </c>
      <c r="AN238">
        <v>27.9</v>
      </c>
      <c r="AO238">
        <v>1.9000000000000001</v>
      </c>
      <c r="AP238">
        <v>76.599999999999994</v>
      </c>
      <c r="AQ238">
        <v>12.2</v>
      </c>
      <c r="AR238">
        <v>0</v>
      </c>
      <c r="AS238">
        <v>36.9</v>
      </c>
      <c r="AT238">
        <v>0</v>
      </c>
      <c r="AU238">
        <v>17.3</v>
      </c>
      <c r="AV238">
        <v>0</v>
      </c>
      <c r="AW238">
        <v>0</v>
      </c>
      <c r="AX238">
        <v>0</v>
      </c>
      <c r="AY238">
        <v>87.3</v>
      </c>
      <c r="AZ238">
        <v>0</v>
      </c>
      <c r="BA238">
        <v>0</v>
      </c>
      <c r="BB238">
        <v>0</v>
      </c>
      <c r="BC238">
        <v>0</v>
      </c>
      <c r="BD238">
        <v>0</v>
      </c>
      <c r="BE238">
        <v>0</v>
      </c>
      <c r="BF238">
        <v>0</v>
      </c>
      <c r="BG238">
        <v>0</v>
      </c>
      <c r="BH238">
        <v>0</v>
      </c>
      <c r="BI238">
        <v>10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c r="GD238">
        <v>0</v>
      </c>
      <c r="GE238">
        <v>0</v>
      </c>
      <c r="GF238">
        <v>0</v>
      </c>
      <c r="GG238">
        <v>0</v>
      </c>
      <c r="GH238">
        <v>0</v>
      </c>
      <c r="GI238">
        <v>0</v>
      </c>
      <c r="GJ238">
        <v>0</v>
      </c>
      <c r="GK238">
        <v>0</v>
      </c>
      <c r="GL238">
        <v>0</v>
      </c>
      <c r="GM238">
        <v>0</v>
      </c>
      <c r="GN238">
        <v>0</v>
      </c>
      <c r="GO238">
        <v>0</v>
      </c>
      <c r="GP238">
        <v>0</v>
      </c>
      <c r="GQ238">
        <v>0</v>
      </c>
      <c r="GR238">
        <v>0</v>
      </c>
      <c r="GS238">
        <v>0</v>
      </c>
      <c r="GT238">
        <v>0</v>
      </c>
      <c r="GU238">
        <v>0</v>
      </c>
      <c r="GV238">
        <v>0</v>
      </c>
      <c r="GW238">
        <v>0</v>
      </c>
      <c r="GX238">
        <v>0</v>
      </c>
      <c r="GY238">
        <v>0</v>
      </c>
      <c r="GZ238">
        <v>0</v>
      </c>
      <c r="HA238">
        <v>0</v>
      </c>
      <c r="HB238">
        <v>0</v>
      </c>
      <c r="HC238">
        <v>0</v>
      </c>
    </row>
    <row r="239" spans="9:211">
      <c r="J239" t="s">
        <v>42</v>
      </c>
      <c r="K239">
        <v>6</v>
      </c>
      <c r="L239">
        <v>0</v>
      </c>
      <c r="M239">
        <v>0</v>
      </c>
      <c r="N239">
        <v>0</v>
      </c>
      <c r="O239">
        <v>0</v>
      </c>
      <c r="P239">
        <v>0</v>
      </c>
      <c r="Q239">
        <v>0</v>
      </c>
      <c r="R239">
        <v>0</v>
      </c>
      <c r="S239">
        <v>0</v>
      </c>
      <c r="T239">
        <v>15.5</v>
      </c>
      <c r="U239">
        <v>1.4</v>
      </c>
      <c r="V239">
        <v>0</v>
      </c>
      <c r="W239">
        <v>0</v>
      </c>
      <c r="X239">
        <v>0</v>
      </c>
      <c r="Y239">
        <v>0</v>
      </c>
      <c r="Z239">
        <v>0</v>
      </c>
      <c r="AA239">
        <v>0</v>
      </c>
      <c r="AB239">
        <v>0</v>
      </c>
      <c r="AC239">
        <v>0.2</v>
      </c>
      <c r="AD239">
        <v>0</v>
      </c>
      <c r="AE239">
        <v>12.2</v>
      </c>
      <c r="AF239">
        <v>0</v>
      </c>
      <c r="AG239">
        <v>3.2</v>
      </c>
      <c r="AH239">
        <v>0</v>
      </c>
      <c r="AI239">
        <v>0</v>
      </c>
      <c r="AJ239">
        <v>0</v>
      </c>
      <c r="AK239">
        <v>0</v>
      </c>
      <c r="AL239">
        <v>29.4</v>
      </c>
      <c r="AM239">
        <v>0</v>
      </c>
      <c r="AN239">
        <v>0.1</v>
      </c>
      <c r="AO239">
        <v>6.7</v>
      </c>
      <c r="AP239">
        <v>28.4</v>
      </c>
      <c r="AQ239">
        <v>0</v>
      </c>
      <c r="AR239">
        <v>3.3</v>
      </c>
      <c r="AS239">
        <v>0.4</v>
      </c>
      <c r="AT239">
        <v>2.5</v>
      </c>
      <c r="AU239">
        <v>19.399999999999999</v>
      </c>
      <c r="AV239">
        <v>36.299999999999997</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1.8</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row>
    <row r="240" spans="9:211">
      <c r="J240" t="s">
        <v>42</v>
      </c>
      <c r="K240">
        <v>7</v>
      </c>
      <c r="L240">
        <v>0</v>
      </c>
      <c r="M240">
        <v>0</v>
      </c>
      <c r="N240">
        <v>0</v>
      </c>
      <c r="O240">
        <v>0</v>
      </c>
      <c r="P240">
        <v>0</v>
      </c>
      <c r="Q240">
        <v>0</v>
      </c>
      <c r="R240">
        <v>0</v>
      </c>
      <c r="S240">
        <v>0</v>
      </c>
      <c r="T240">
        <v>0</v>
      </c>
      <c r="U240">
        <v>0</v>
      </c>
      <c r="V240">
        <v>0</v>
      </c>
      <c r="W240">
        <v>0</v>
      </c>
      <c r="X240">
        <v>0</v>
      </c>
      <c r="Y240">
        <v>0</v>
      </c>
      <c r="Z240">
        <v>0</v>
      </c>
      <c r="AA240">
        <v>4.5999999999999996</v>
      </c>
      <c r="AB240">
        <v>0</v>
      </c>
      <c r="AC240">
        <v>0</v>
      </c>
      <c r="AD240">
        <v>0</v>
      </c>
      <c r="AE240">
        <v>0</v>
      </c>
      <c r="AF240">
        <v>0</v>
      </c>
      <c r="AG240">
        <v>0</v>
      </c>
      <c r="AH240">
        <v>0.8</v>
      </c>
      <c r="AI240">
        <v>0</v>
      </c>
      <c r="AJ240">
        <v>4.8</v>
      </c>
      <c r="AK240">
        <v>0</v>
      </c>
      <c r="AL240">
        <v>0</v>
      </c>
      <c r="AM240">
        <v>9.6</v>
      </c>
      <c r="AN240">
        <v>0</v>
      </c>
      <c r="AO240">
        <v>11.5</v>
      </c>
      <c r="AP240">
        <v>0</v>
      </c>
      <c r="AQ240">
        <v>0</v>
      </c>
      <c r="AR240">
        <v>10.200000000000001</v>
      </c>
      <c r="AS240">
        <v>0.3</v>
      </c>
      <c r="AT240">
        <v>1.7000000000000002</v>
      </c>
      <c r="AU240">
        <v>0.60000000000000009</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row>
    <row r="241" spans="9:211">
      <c r="I241" t="s">
        <v>43</v>
      </c>
      <c r="J241" t="s">
        <v>43</v>
      </c>
      <c r="K241">
        <v>3</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5334.9</v>
      </c>
      <c r="AO241">
        <v>0</v>
      </c>
      <c r="AP241">
        <v>0</v>
      </c>
      <c r="AQ241">
        <v>0</v>
      </c>
      <c r="AR241">
        <v>0</v>
      </c>
      <c r="AS241">
        <v>0</v>
      </c>
      <c r="AT241">
        <v>0</v>
      </c>
      <c r="AU241">
        <v>0</v>
      </c>
      <c r="AV241">
        <v>0</v>
      </c>
      <c r="AW241">
        <v>11593.1</v>
      </c>
      <c r="AX241">
        <v>0</v>
      </c>
      <c r="AY241">
        <v>0</v>
      </c>
      <c r="AZ241">
        <v>0</v>
      </c>
      <c r="BA241">
        <v>0</v>
      </c>
      <c r="BB241">
        <v>0</v>
      </c>
      <c r="BC241">
        <v>0</v>
      </c>
      <c r="BD241">
        <v>0</v>
      </c>
      <c r="BE241">
        <v>14426</v>
      </c>
      <c r="BF241">
        <v>4399.2</v>
      </c>
      <c r="BG241">
        <v>0</v>
      </c>
      <c r="BH241">
        <v>0</v>
      </c>
      <c r="BI241">
        <v>0</v>
      </c>
      <c r="BJ241">
        <v>0</v>
      </c>
      <c r="BK241">
        <v>0</v>
      </c>
      <c r="BL241">
        <v>0</v>
      </c>
      <c r="BM241">
        <v>2327.3000000000002</v>
      </c>
      <c r="BN241">
        <v>0</v>
      </c>
      <c r="BO241">
        <v>0</v>
      </c>
      <c r="BP241">
        <v>0</v>
      </c>
      <c r="BQ241">
        <v>0</v>
      </c>
      <c r="BR241">
        <v>0</v>
      </c>
      <c r="BS241">
        <v>0</v>
      </c>
      <c r="BT241">
        <v>21814</v>
      </c>
      <c r="BU241">
        <v>0</v>
      </c>
      <c r="BV241">
        <v>0</v>
      </c>
      <c r="BW241">
        <v>13859.8</v>
      </c>
      <c r="BX241">
        <v>0</v>
      </c>
      <c r="BY241">
        <v>0</v>
      </c>
      <c r="BZ241">
        <v>0</v>
      </c>
      <c r="CA241">
        <v>0</v>
      </c>
      <c r="CB241">
        <v>4313.2</v>
      </c>
      <c r="CC241">
        <v>0</v>
      </c>
      <c r="CD241">
        <v>0</v>
      </c>
      <c r="CE241">
        <v>0</v>
      </c>
      <c r="CF241">
        <v>0</v>
      </c>
      <c r="CG241">
        <v>0</v>
      </c>
      <c r="CH241">
        <v>24719.1</v>
      </c>
      <c r="CI241">
        <v>0</v>
      </c>
      <c r="CJ241">
        <v>20105.599999999999</v>
      </c>
      <c r="CK241">
        <v>0</v>
      </c>
      <c r="CL241">
        <v>0</v>
      </c>
      <c r="CM241">
        <v>0</v>
      </c>
      <c r="CN241">
        <v>0</v>
      </c>
      <c r="CO241">
        <v>0</v>
      </c>
      <c r="CP241">
        <v>0</v>
      </c>
      <c r="CQ241">
        <v>0</v>
      </c>
      <c r="CR241">
        <v>8182.3</v>
      </c>
      <c r="CS241">
        <v>0</v>
      </c>
      <c r="CT241">
        <v>0</v>
      </c>
      <c r="CU241">
        <v>0</v>
      </c>
      <c r="CV241">
        <v>0</v>
      </c>
      <c r="CW241">
        <v>0</v>
      </c>
      <c r="CX241">
        <v>17467.3</v>
      </c>
      <c r="CY241">
        <v>0</v>
      </c>
      <c r="CZ241">
        <v>0</v>
      </c>
      <c r="DA241">
        <v>0</v>
      </c>
      <c r="DB241">
        <v>0</v>
      </c>
      <c r="DC241">
        <v>0</v>
      </c>
      <c r="DD241">
        <v>0</v>
      </c>
      <c r="DE241">
        <v>4337</v>
      </c>
      <c r="DF241">
        <v>0</v>
      </c>
      <c r="DG241">
        <v>0</v>
      </c>
      <c r="DH241">
        <v>0</v>
      </c>
      <c r="DI241">
        <v>0</v>
      </c>
      <c r="DJ241">
        <v>0</v>
      </c>
      <c r="DK241">
        <v>0</v>
      </c>
      <c r="DL241">
        <v>0</v>
      </c>
      <c r="DM241">
        <v>0</v>
      </c>
      <c r="DN241">
        <v>0</v>
      </c>
      <c r="DO241">
        <v>0</v>
      </c>
      <c r="DP241">
        <v>32285.599999999999</v>
      </c>
      <c r="DQ241">
        <v>0</v>
      </c>
      <c r="DR241">
        <v>0</v>
      </c>
      <c r="DS241">
        <v>0</v>
      </c>
      <c r="DT241">
        <v>0</v>
      </c>
      <c r="DU241">
        <v>0</v>
      </c>
      <c r="DV241">
        <v>3310.1</v>
      </c>
      <c r="DW241">
        <v>0</v>
      </c>
      <c r="DX241">
        <v>0</v>
      </c>
      <c r="DY241">
        <v>0</v>
      </c>
      <c r="DZ241">
        <v>4861.5</v>
      </c>
      <c r="EA241">
        <v>0</v>
      </c>
      <c r="EB241">
        <v>0</v>
      </c>
      <c r="EC241">
        <v>0</v>
      </c>
      <c r="ED241">
        <v>0</v>
      </c>
      <c r="EE241">
        <v>0</v>
      </c>
      <c r="EF241">
        <v>6169.6</v>
      </c>
      <c r="EG241">
        <v>0</v>
      </c>
      <c r="EH241">
        <v>6495.3</v>
      </c>
      <c r="EI241">
        <v>0</v>
      </c>
      <c r="EJ241">
        <v>0</v>
      </c>
      <c r="EK241">
        <v>0</v>
      </c>
      <c r="EL241">
        <v>6360.1</v>
      </c>
      <c r="EM241">
        <v>0</v>
      </c>
      <c r="EN241">
        <v>0</v>
      </c>
      <c r="EO241">
        <v>0</v>
      </c>
      <c r="EP241">
        <v>0</v>
      </c>
      <c r="EQ241">
        <v>11160.4</v>
      </c>
      <c r="ER241">
        <v>0</v>
      </c>
      <c r="ES241">
        <v>0</v>
      </c>
      <c r="ET241">
        <v>0</v>
      </c>
      <c r="EU241">
        <v>0</v>
      </c>
      <c r="EV241">
        <v>0</v>
      </c>
      <c r="EW241">
        <v>0</v>
      </c>
      <c r="EX241">
        <v>0</v>
      </c>
      <c r="EY241">
        <v>13405.6</v>
      </c>
      <c r="EZ241">
        <v>0</v>
      </c>
      <c r="FA241">
        <v>0</v>
      </c>
      <c r="FB241">
        <v>0</v>
      </c>
      <c r="FC241">
        <v>0</v>
      </c>
      <c r="FD241">
        <v>0</v>
      </c>
      <c r="FE241">
        <v>0</v>
      </c>
      <c r="FF241">
        <v>0</v>
      </c>
      <c r="FG241">
        <v>10404.5</v>
      </c>
      <c r="FH241">
        <v>0</v>
      </c>
      <c r="FI241">
        <v>0</v>
      </c>
      <c r="FJ241">
        <v>0</v>
      </c>
      <c r="FK241">
        <v>0</v>
      </c>
      <c r="FL241">
        <v>0</v>
      </c>
      <c r="FM241">
        <v>0</v>
      </c>
      <c r="FN241">
        <v>0</v>
      </c>
      <c r="FO241">
        <v>0</v>
      </c>
      <c r="FP241">
        <v>0</v>
      </c>
      <c r="FQ241">
        <v>0</v>
      </c>
      <c r="FR241">
        <v>11592.5</v>
      </c>
      <c r="FS241">
        <v>0</v>
      </c>
      <c r="FT241">
        <v>0</v>
      </c>
      <c r="FU241">
        <v>0</v>
      </c>
      <c r="FV241">
        <v>0</v>
      </c>
      <c r="FW241">
        <v>0</v>
      </c>
      <c r="FX241">
        <v>0</v>
      </c>
      <c r="FY241">
        <v>0</v>
      </c>
      <c r="FZ241">
        <v>0</v>
      </c>
      <c r="GA241">
        <v>0</v>
      </c>
      <c r="GB241">
        <v>0</v>
      </c>
      <c r="GC241">
        <v>0</v>
      </c>
      <c r="GD241">
        <v>0</v>
      </c>
      <c r="GE241">
        <v>0</v>
      </c>
      <c r="GF241">
        <v>0</v>
      </c>
      <c r="GG241">
        <v>0</v>
      </c>
      <c r="GH241">
        <v>0</v>
      </c>
      <c r="GI241">
        <v>0</v>
      </c>
      <c r="GJ241">
        <v>0</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row>
    <row r="242" spans="9:211">
      <c r="J242" t="s">
        <v>43</v>
      </c>
      <c r="K242">
        <v>4</v>
      </c>
      <c r="L242">
        <v>0</v>
      </c>
      <c r="M242">
        <v>0</v>
      </c>
      <c r="N242">
        <v>0</v>
      </c>
      <c r="O242">
        <v>0</v>
      </c>
      <c r="P242">
        <v>0</v>
      </c>
      <c r="Q242">
        <v>0</v>
      </c>
      <c r="R242">
        <v>0</v>
      </c>
      <c r="S242">
        <v>0</v>
      </c>
      <c r="T242">
        <v>0</v>
      </c>
      <c r="U242">
        <v>0</v>
      </c>
      <c r="V242">
        <v>0</v>
      </c>
      <c r="W242">
        <v>0</v>
      </c>
      <c r="X242">
        <v>0</v>
      </c>
      <c r="Y242">
        <v>0</v>
      </c>
      <c r="Z242">
        <v>0</v>
      </c>
      <c r="AA242">
        <v>615.9</v>
      </c>
      <c r="AB242">
        <v>0</v>
      </c>
      <c r="AC242">
        <v>0</v>
      </c>
      <c r="AD242">
        <v>0</v>
      </c>
      <c r="AE242">
        <v>0</v>
      </c>
      <c r="AF242">
        <v>0</v>
      </c>
      <c r="AG242">
        <v>0</v>
      </c>
      <c r="AH242">
        <v>0</v>
      </c>
      <c r="AI242">
        <v>0</v>
      </c>
      <c r="AJ242">
        <v>0</v>
      </c>
      <c r="AK242">
        <v>0</v>
      </c>
      <c r="AL242">
        <v>0</v>
      </c>
      <c r="AM242">
        <v>0</v>
      </c>
      <c r="AN242">
        <v>2196.1999999999998</v>
      </c>
      <c r="AO242">
        <v>0</v>
      </c>
      <c r="AP242">
        <v>2077.4</v>
      </c>
      <c r="AQ242">
        <v>0</v>
      </c>
      <c r="AR242">
        <v>0</v>
      </c>
      <c r="AS242">
        <v>0</v>
      </c>
      <c r="AT242">
        <v>0</v>
      </c>
      <c r="AU242">
        <v>0</v>
      </c>
      <c r="AV242">
        <v>0</v>
      </c>
      <c r="AW242">
        <v>0</v>
      </c>
      <c r="AX242">
        <v>0</v>
      </c>
      <c r="AY242">
        <v>0</v>
      </c>
      <c r="AZ242">
        <v>0</v>
      </c>
      <c r="BA242">
        <v>0</v>
      </c>
      <c r="BB242">
        <v>3603.9</v>
      </c>
      <c r="BC242">
        <v>0</v>
      </c>
      <c r="BD242">
        <v>0</v>
      </c>
      <c r="BE242">
        <v>13237.8</v>
      </c>
      <c r="BF242">
        <v>0</v>
      </c>
      <c r="BG242">
        <v>0</v>
      </c>
      <c r="BH242">
        <v>0</v>
      </c>
      <c r="BI242">
        <v>0</v>
      </c>
      <c r="BJ242">
        <v>0</v>
      </c>
      <c r="BK242">
        <v>1125.7</v>
      </c>
      <c r="BL242">
        <v>0</v>
      </c>
      <c r="BM242">
        <v>0</v>
      </c>
      <c r="BN242">
        <v>0</v>
      </c>
      <c r="BO242">
        <v>0</v>
      </c>
      <c r="BP242">
        <v>0</v>
      </c>
      <c r="BQ242">
        <v>0</v>
      </c>
      <c r="BR242">
        <v>0</v>
      </c>
      <c r="BS242">
        <v>0</v>
      </c>
      <c r="BT242">
        <v>8267.2999999999993</v>
      </c>
      <c r="BU242">
        <v>0</v>
      </c>
      <c r="BV242">
        <v>0</v>
      </c>
      <c r="BW242">
        <v>0</v>
      </c>
      <c r="BX242">
        <v>0</v>
      </c>
      <c r="BY242">
        <v>0</v>
      </c>
      <c r="BZ242">
        <v>0</v>
      </c>
      <c r="CA242">
        <v>21072.2</v>
      </c>
      <c r="CB242">
        <v>8434</v>
      </c>
      <c r="CC242">
        <v>0</v>
      </c>
      <c r="CD242">
        <v>0</v>
      </c>
      <c r="CE242">
        <v>0</v>
      </c>
      <c r="CF242">
        <v>0</v>
      </c>
      <c r="CG242">
        <v>0</v>
      </c>
      <c r="CH242">
        <v>0</v>
      </c>
      <c r="CI242">
        <v>3544.2</v>
      </c>
      <c r="CJ242">
        <v>0</v>
      </c>
      <c r="CK242">
        <v>0</v>
      </c>
      <c r="CL242">
        <v>0</v>
      </c>
      <c r="CM242">
        <v>0</v>
      </c>
      <c r="CN242">
        <v>9188.5</v>
      </c>
      <c r="CO242">
        <v>0</v>
      </c>
      <c r="CP242">
        <v>4940.8999999999996</v>
      </c>
      <c r="CQ242">
        <v>0</v>
      </c>
      <c r="CR242">
        <v>0</v>
      </c>
      <c r="CS242">
        <v>0</v>
      </c>
      <c r="CT242">
        <v>0</v>
      </c>
      <c r="CU242">
        <v>30066.400000000001</v>
      </c>
      <c r="CV242">
        <v>0</v>
      </c>
      <c r="CW242">
        <v>0</v>
      </c>
      <c r="CX242">
        <v>0</v>
      </c>
      <c r="CY242">
        <v>0</v>
      </c>
      <c r="CZ242">
        <v>0</v>
      </c>
      <c r="DA242">
        <v>4944.3</v>
      </c>
      <c r="DB242">
        <v>0</v>
      </c>
      <c r="DC242">
        <v>0</v>
      </c>
      <c r="DD242">
        <v>0</v>
      </c>
      <c r="DE242">
        <v>0</v>
      </c>
      <c r="DF242">
        <v>0</v>
      </c>
      <c r="DG242">
        <v>0</v>
      </c>
      <c r="DH242">
        <v>0</v>
      </c>
      <c r="DI242">
        <v>0</v>
      </c>
      <c r="DJ242">
        <v>0</v>
      </c>
      <c r="DK242">
        <v>0</v>
      </c>
      <c r="DL242">
        <v>0</v>
      </c>
      <c r="DM242">
        <v>0</v>
      </c>
      <c r="DN242">
        <v>42994.9</v>
      </c>
      <c r="DO242">
        <v>0</v>
      </c>
      <c r="DP242">
        <v>0</v>
      </c>
      <c r="DQ242">
        <v>0</v>
      </c>
      <c r="DR242">
        <v>0</v>
      </c>
      <c r="DS242">
        <v>0</v>
      </c>
      <c r="DT242">
        <v>0</v>
      </c>
      <c r="DU242">
        <v>389.4</v>
      </c>
      <c r="DV242">
        <v>0</v>
      </c>
      <c r="DW242">
        <v>0</v>
      </c>
      <c r="DX242">
        <v>0</v>
      </c>
      <c r="DY242">
        <v>0</v>
      </c>
      <c r="DZ242">
        <v>0</v>
      </c>
      <c r="EA242">
        <v>351.5</v>
      </c>
      <c r="EB242">
        <v>0</v>
      </c>
      <c r="EC242">
        <v>0</v>
      </c>
      <c r="ED242">
        <v>0</v>
      </c>
      <c r="EE242">
        <v>890.9</v>
      </c>
      <c r="EF242">
        <v>8128.9</v>
      </c>
      <c r="EG242">
        <v>0</v>
      </c>
      <c r="EH242">
        <v>0</v>
      </c>
      <c r="EI242">
        <v>0</v>
      </c>
      <c r="EJ242">
        <v>0</v>
      </c>
      <c r="EK242">
        <v>835.3</v>
      </c>
      <c r="EL242">
        <v>0</v>
      </c>
      <c r="EM242">
        <v>0</v>
      </c>
      <c r="EN242">
        <v>9996.7000000000007</v>
      </c>
      <c r="EO242">
        <v>0</v>
      </c>
      <c r="EP242">
        <v>0</v>
      </c>
      <c r="EQ242">
        <v>0</v>
      </c>
      <c r="ER242">
        <v>0</v>
      </c>
      <c r="ES242">
        <v>0</v>
      </c>
      <c r="ET242">
        <v>0</v>
      </c>
      <c r="EU242">
        <v>0</v>
      </c>
      <c r="EV242">
        <v>7144.1</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4647.2</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row>
    <row r="243" spans="9:211">
      <c r="J243" t="s">
        <v>43</v>
      </c>
      <c r="K243">
        <v>5</v>
      </c>
      <c r="L243">
        <v>0</v>
      </c>
      <c r="M243">
        <v>0</v>
      </c>
      <c r="N243">
        <v>0</v>
      </c>
      <c r="O243">
        <v>0</v>
      </c>
      <c r="P243">
        <v>0</v>
      </c>
      <c r="Q243">
        <v>0</v>
      </c>
      <c r="R243">
        <v>0</v>
      </c>
      <c r="S243">
        <v>0</v>
      </c>
      <c r="T243">
        <v>0</v>
      </c>
      <c r="U243">
        <v>0</v>
      </c>
      <c r="V243">
        <v>0</v>
      </c>
      <c r="W243">
        <v>0</v>
      </c>
      <c r="X243">
        <v>255.1</v>
      </c>
      <c r="Y243">
        <v>0</v>
      </c>
      <c r="Z243">
        <v>0</v>
      </c>
      <c r="AA243">
        <v>9221.4000000000015</v>
      </c>
      <c r="AB243">
        <v>0</v>
      </c>
      <c r="AC243">
        <v>0</v>
      </c>
      <c r="AD243">
        <v>0</v>
      </c>
      <c r="AE243">
        <v>834.6</v>
      </c>
      <c r="AF243">
        <v>0</v>
      </c>
      <c r="AG243">
        <v>0</v>
      </c>
      <c r="AH243">
        <v>0</v>
      </c>
      <c r="AI243">
        <v>0</v>
      </c>
      <c r="AJ243">
        <v>1595.6</v>
      </c>
      <c r="AK243">
        <v>283.60000000000002</v>
      </c>
      <c r="AL243">
        <v>17279.3</v>
      </c>
      <c r="AM243">
        <v>803.5</v>
      </c>
      <c r="AN243">
        <v>0</v>
      </c>
      <c r="AO243">
        <v>1111.2</v>
      </c>
      <c r="AP243">
        <v>0</v>
      </c>
      <c r="AQ243">
        <v>0</v>
      </c>
      <c r="AR243">
        <v>0</v>
      </c>
      <c r="AS243">
        <v>0</v>
      </c>
      <c r="AT243">
        <v>0</v>
      </c>
      <c r="AU243">
        <v>22499.4</v>
      </c>
      <c r="AV243">
        <v>1349.7</v>
      </c>
      <c r="AW243">
        <v>0</v>
      </c>
      <c r="AX243">
        <v>0</v>
      </c>
      <c r="AY243">
        <v>0</v>
      </c>
      <c r="AZ243">
        <v>0</v>
      </c>
      <c r="BA243">
        <v>2823.5</v>
      </c>
      <c r="BB243">
        <v>0</v>
      </c>
      <c r="BC243">
        <v>24222.2</v>
      </c>
      <c r="BD243">
        <v>0</v>
      </c>
      <c r="BE243">
        <v>0</v>
      </c>
      <c r="BF243">
        <v>0</v>
      </c>
      <c r="BG243">
        <v>0</v>
      </c>
      <c r="BH243">
        <v>2768.2</v>
      </c>
      <c r="BI243">
        <v>269.60000000000002</v>
      </c>
      <c r="BJ243">
        <v>0</v>
      </c>
      <c r="BK243">
        <v>0</v>
      </c>
      <c r="BL243">
        <v>0</v>
      </c>
      <c r="BM243">
        <v>0</v>
      </c>
      <c r="BN243">
        <v>0</v>
      </c>
      <c r="BO243">
        <v>0</v>
      </c>
      <c r="BP243">
        <v>0</v>
      </c>
      <c r="BQ243">
        <v>450.1</v>
      </c>
      <c r="BR243">
        <v>14705.5</v>
      </c>
      <c r="BS243">
        <v>0</v>
      </c>
      <c r="BT243">
        <v>0</v>
      </c>
      <c r="BU243">
        <v>0</v>
      </c>
      <c r="BV243">
        <v>1803.6</v>
      </c>
      <c r="BW243">
        <v>0</v>
      </c>
      <c r="BX243">
        <v>0</v>
      </c>
      <c r="BY243">
        <v>0</v>
      </c>
      <c r="BZ243">
        <v>1286.9000000000001</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0</v>
      </c>
      <c r="GE243">
        <v>0</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row>
    <row r="244" spans="9:211">
      <c r="J244" t="s">
        <v>43</v>
      </c>
      <c r="K244">
        <v>6</v>
      </c>
      <c r="L244">
        <v>0</v>
      </c>
      <c r="M244">
        <v>0</v>
      </c>
      <c r="N244">
        <v>0</v>
      </c>
      <c r="O244">
        <v>0</v>
      </c>
      <c r="P244">
        <v>0</v>
      </c>
      <c r="Q244">
        <v>0</v>
      </c>
      <c r="R244">
        <v>0</v>
      </c>
      <c r="S244">
        <v>0</v>
      </c>
      <c r="T244">
        <v>0</v>
      </c>
      <c r="U244">
        <v>0</v>
      </c>
      <c r="V244">
        <v>34.6</v>
      </c>
      <c r="W244">
        <v>83.5</v>
      </c>
      <c r="X244">
        <v>0</v>
      </c>
      <c r="Y244">
        <v>0</v>
      </c>
      <c r="Z244">
        <v>5534.2</v>
      </c>
      <c r="AA244">
        <v>0</v>
      </c>
      <c r="AB244">
        <v>0</v>
      </c>
      <c r="AC244">
        <v>0</v>
      </c>
      <c r="AD244">
        <v>0</v>
      </c>
      <c r="AE244">
        <v>0</v>
      </c>
      <c r="AF244">
        <v>33.700000000000003</v>
      </c>
      <c r="AG244">
        <v>0</v>
      </c>
      <c r="AH244">
        <v>22.4</v>
      </c>
      <c r="AI244">
        <v>8812.6</v>
      </c>
      <c r="AJ244">
        <v>0</v>
      </c>
      <c r="AK244">
        <v>2.2999999999999998</v>
      </c>
      <c r="AL244">
        <v>355.6</v>
      </c>
      <c r="AM244">
        <v>0</v>
      </c>
      <c r="AN244">
        <v>0</v>
      </c>
      <c r="AO244">
        <v>40</v>
      </c>
      <c r="AP244">
        <v>0</v>
      </c>
      <c r="AQ244">
        <v>0</v>
      </c>
      <c r="AR244">
        <v>7787.2</v>
      </c>
      <c r="AS244">
        <v>249.4</v>
      </c>
      <c r="AT244">
        <v>0</v>
      </c>
      <c r="AU244">
        <v>0</v>
      </c>
      <c r="AV244">
        <v>2.4</v>
      </c>
      <c r="AW244">
        <v>0</v>
      </c>
      <c r="AX244">
        <v>0</v>
      </c>
      <c r="AY244">
        <v>132.6</v>
      </c>
      <c r="AZ244">
        <v>0</v>
      </c>
      <c r="BA244">
        <v>0</v>
      </c>
      <c r="BB244">
        <v>6508.9</v>
      </c>
      <c r="BC244">
        <v>341.1</v>
      </c>
      <c r="BD244">
        <v>0</v>
      </c>
      <c r="BE244">
        <v>9</v>
      </c>
      <c r="BF244">
        <v>89.1</v>
      </c>
      <c r="BG244">
        <v>0</v>
      </c>
      <c r="BH244">
        <v>0</v>
      </c>
      <c r="BI244">
        <v>0</v>
      </c>
      <c r="BJ244">
        <v>0</v>
      </c>
      <c r="BK244">
        <v>221</v>
      </c>
      <c r="BL244">
        <v>0</v>
      </c>
      <c r="BM244">
        <v>0</v>
      </c>
      <c r="BN244">
        <v>0</v>
      </c>
      <c r="BO244">
        <v>0</v>
      </c>
      <c r="BP244">
        <v>0</v>
      </c>
      <c r="BQ244">
        <v>299.39999999999998</v>
      </c>
      <c r="BR244">
        <v>0</v>
      </c>
      <c r="BS244">
        <v>5518.7</v>
      </c>
      <c r="BT244">
        <v>0</v>
      </c>
      <c r="BU244">
        <v>631.20000000000005</v>
      </c>
      <c r="BV244">
        <v>0</v>
      </c>
      <c r="BW244">
        <v>0</v>
      </c>
      <c r="BX244">
        <v>33.200000000000003</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0</v>
      </c>
      <c r="GF244">
        <v>0</v>
      </c>
      <c r="GG244">
        <v>0</v>
      </c>
      <c r="GH244">
        <v>0</v>
      </c>
      <c r="GI244">
        <v>0</v>
      </c>
      <c r="GJ244">
        <v>0</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row>
    <row r="245" spans="9:211">
      <c r="J245" t="s">
        <v>43</v>
      </c>
      <c r="K245">
        <v>7</v>
      </c>
      <c r="L245">
        <v>0</v>
      </c>
      <c r="M245">
        <v>0</v>
      </c>
      <c r="N245">
        <v>0</v>
      </c>
      <c r="O245">
        <v>0</v>
      </c>
      <c r="P245">
        <v>0</v>
      </c>
      <c r="Q245">
        <v>0</v>
      </c>
      <c r="R245">
        <v>0</v>
      </c>
      <c r="S245">
        <v>0</v>
      </c>
      <c r="T245">
        <v>1536.5</v>
      </c>
      <c r="U245">
        <v>0</v>
      </c>
      <c r="V245">
        <v>0</v>
      </c>
      <c r="W245">
        <v>5.6</v>
      </c>
      <c r="X245">
        <v>0</v>
      </c>
      <c r="Y245">
        <v>0</v>
      </c>
      <c r="Z245">
        <v>53.7</v>
      </c>
      <c r="AA245">
        <v>3122.5</v>
      </c>
      <c r="AB245">
        <v>5.8</v>
      </c>
      <c r="AC245">
        <v>5</v>
      </c>
      <c r="AD245">
        <v>0</v>
      </c>
      <c r="AE245">
        <v>0</v>
      </c>
      <c r="AF245">
        <v>0</v>
      </c>
      <c r="AG245">
        <v>3604.2</v>
      </c>
      <c r="AH245">
        <v>0</v>
      </c>
      <c r="AI245">
        <v>15.8</v>
      </c>
      <c r="AJ245">
        <v>0</v>
      </c>
      <c r="AK245">
        <v>108.1</v>
      </c>
      <c r="AL245">
        <v>13.600000000000001</v>
      </c>
      <c r="AM245">
        <v>0</v>
      </c>
      <c r="AN245">
        <v>0</v>
      </c>
      <c r="AO245">
        <v>3.8</v>
      </c>
      <c r="AP245">
        <v>197</v>
      </c>
      <c r="AQ245">
        <v>3124.4</v>
      </c>
      <c r="AR245">
        <v>0</v>
      </c>
      <c r="AS245">
        <v>0</v>
      </c>
      <c r="AT245">
        <v>0</v>
      </c>
      <c r="AU245">
        <v>82.8</v>
      </c>
      <c r="AV245">
        <v>0</v>
      </c>
      <c r="AW245">
        <v>0</v>
      </c>
      <c r="AX245">
        <v>0</v>
      </c>
      <c r="AY245">
        <v>0</v>
      </c>
      <c r="AZ245">
        <v>0</v>
      </c>
      <c r="BA245">
        <v>0</v>
      </c>
      <c r="BB245">
        <v>22.1</v>
      </c>
      <c r="BC245">
        <v>48.1</v>
      </c>
      <c r="BD245">
        <v>0</v>
      </c>
      <c r="BE245">
        <v>0</v>
      </c>
      <c r="BF245">
        <v>0</v>
      </c>
      <c r="BG245">
        <v>0</v>
      </c>
      <c r="BH245">
        <v>0</v>
      </c>
      <c r="BI245">
        <v>0</v>
      </c>
      <c r="BJ245">
        <v>0</v>
      </c>
      <c r="BK245">
        <v>0</v>
      </c>
      <c r="BL245">
        <v>0</v>
      </c>
      <c r="BM245">
        <v>0</v>
      </c>
      <c r="BN245">
        <v>0</v>
      </c>
      <c r="BO245">
        <v>1123.0999999999999</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row>
    <row r="247" spans="9:211">
      <c r="J247" t="s">
        <v>0</v>
      </c>
      <c r="K247">
        <f>SUM(L247:HC247)</f>
        <v>8902567.0999999996</v>
      </c>
      <c r="L247">
        <f>SUM(L6:L245)</f>
        <v>4</v>
      </c>
      <c r="M247">
        <f>SUM(M6:M245)</f>
        <v>22.200000000000003</v>
      </c>
      <c r="N247">
        <f>SUM(N6:N245)</f>
        <v>207.5</v>
      </c>
      <c r="O247">
        <f>SUM(O6:O245)</f>
        <v>194.19999999999996</v>
      </c>
      <c r="P247">
        <f>SUM(P6:P245)</f>
        <v>1786.5000000000002</v>
      </c>
      <c r="Q247">
        <f>SUM(Q6:Q245)</f>
        <v>3597.599999999999</v>
      </c>
      <c r="R247">
        <f>SUM(R6:R245)</f>
        <v>8536.1999999999989</v>
      </c>
      <c r="S247">
        <f>SUM(S6:S245)</f>
        <v>14303.600000000004</v>
      </c>
      <c r="T247">
        <f>SUM(T6:T245)</f>
        <v>33679.599999999991</v>
      </c>
      <c r="U247">
        <f>SUM(U6:U245)</f>
        <v>14765.800000000001</v>
      </c>
      <c r="V247">
        <f>SUM(V6:V245)</f>
        <v>21533.399999999998</v>
      </c>
      <c r="W247">
        <f>SUM(W6:W245)</f>
        <v>74537.60000000002</v>
      </c>
      <c r="X247">
        <f>SUM(X6:X245)</f>
        <v>45765.499999999985</v>
      </c>
      <c r="Y247">
        <f>SUM(Y6:Y245)</f>
        <v>27922.899999999994</v>
      </c>
      <c r="Z247">
        <f>SUM(Z6:Z245)</f>
        <v>31696.800000000007</v>
      </c>
      <c r="AA247">
        <f>SUM(AA6:AA245)</f>
        <v>85365.9</v>
      </c>
      <c r="AB247">
        <f>SUM(AB6:AB245)</f>
        <v>68504.500000000015</v>
      </c>
      <c r="AC247">
        <f>SUM(AC6:AC245)</f>
        <v>52066.099999999984</v>
      </c>
      <c r="AD247">
        <f>SUM(AD6:AD245)</f>
        <v>45198.100000000028</v>
      </c>
      <c r="AE247">
        <f>SUM(AE6:AE245)</f>
        <v>51568.000000000015</v>
      </c>
      <c r="AF247">
        <f>SUM(AF6:AF245)</f>
        <v>128223.4</v>
      </c>
      <c r="AG247">
        <f>SUM(AG6:AG245)</f>
        <v>142533.79999999996</v>
      </c>
      <c r="AH247">
        <f>SUM(AH6:AH245)</f>
        <v>134599.09999999998</v>
      </c>
      <c r="AI247">
        <f>SUM(AI6:AI245)</f>
        <v>67291.400000000009</v>
      </c>
      <c r="AJ247">
        <f>SUM(AJ6:AJ245)</f>
        <v>99340.1</v>
      </c>
      <c r="AK247">
        <f>SUM(AK6:AK245)</f>
        <v>64500.499999999993</v>
      </c>
      <c r="AL247">
        <f>SUM(AL6:AL245)</f>
        <v>168436.19999999998</v>
      </c>
      <c r="AM247">
        <f>SUM(AM6:AM245)</f>
        <v>167340</v>
      </c>
      <c r="AN247">
        <f>SUM(AN6:AN245)</f>
        <v>134397.79999999999</v>
      </c>
      <c r="AO247">
        <f>SUM(AO6:AO245)</f>
        <v>114184.49999999993</v>
      </c>
      <c r="AP247">
        <f>SUM(AP6:AP245)</f>
        <v>126817.10000000002</v>
      </c>
      <c r="AQ247">
        <f>SUM(AQ6:AQ245)</f>
        <v>126203.49999999997</v>
      </c>
      <c r="AR247">
        <f>SUM(AR6:AR245)</f>
        <v>178948.99999999997</v>
      </c>
      <c r="AS247">
        <f>SUM(AS6:AS245)</f>
        <v>172069.79999999993</v>
      </c>
      <c r="AT247">
        <f>SUM(AT6:AT245)</f>
        <v>129345.1</v>
      </c>
      <c r="AU247">
        <f>SUM(AU6:AU245)</f>
        <v>147047.30000000005</v>
      </c>
      <c r="AV247">
        <f>SUM(AV6:AV245)</f>
        <v>135584.79999999996</v>
      </c>
      <c r="AW247">
        <f>SUM(AW6:AW245)</f>
        <v>109695.4</v>
      </c>
      <c r="AX247">
        <f>SUM(AX6:AX245)</f>
        <v>73038.399999999994</v>
      </c>
      <c r="AY247">
        <f>SUM(AY6:AY245)</f>
        <v>121092.5</v>
      </c>
      <c r="AZ247">
        <f>SUM(AZ6:AZ245)</f>
        <v>221285.69999999998</v>
      </c>
      <c r="BA247">
        <f>SUM(BA6:BA245)</f>
        <v>156998.09999999998</v>
      </c>
      <c r="BB247">
        <f>SUM(BB6:BB245)</f>
        <v>77449.5</v>
      </c>
      <c r="BC247">
        <f>SUM(BC6:BC245)</f>
        <v>186964.7</v>
      </c>
      <c r="BD247">
        <f>SUM(BD6:BD245)</f>
        <v>118485.39999999998</v>
      </c>
      <c r="BE247">
        <f>SUM(BE6:BE245)</f>
        <v>100463</v>
      </c>
      <c r="BF247">
        <f>SUM(BF6:BF245)</f>
        <v>174659.69999999995</v>
      </c>
      <c r="BG247">
        <f>SUM(BG6:BG245)</f>
        <v>145257.20000000001</v>
      </c>
      <c r="BH247">
        <f>SUM(BH6:BH245)</f>
        <v>138158.59999999998</v>
      </c>
      <c r="BI247">
        <f>SUM(BI6:BI245)</f>
        <v>89941.799999999974</v>
      </c>
      <c r="BJ247">
        <f>SUM(BJ6:BJ245)</f>
        <v>190519.50000000006</v>
      </c>
      <c r="BK247">
        <f>SUM(BK6:BK245)</f>
        <v>101447.4</v>
      </c>
      <c r="BL247">
        <f>SUM(BL6:BL245)</f>
        <v>137619.29999999999</v>
      </c>
      <c r="BM247">
        <f>SUM(BM6:BM245)</f>
        <v>153937.79999999999</v>
      </c>
      <c r="BN247">
        <f>SUM(BN6:BN245)</f>
        <v>101407.40000000004</v>
      </c>
      <c r="BO247">
        <f>SUM(BO6:BO245)</f>
        <v>134136.29999999999</v>
      </c>
      <c r="BP247">
        <f>SUM(BP6:BP245)</f>
        <v>90039</v>
      </c>
      <c r="BQ247">
        <f>SUM(BQ6:BQ245)</f>
        <v>116689.19999999998</v>
      </c>
      <c r="BR247">
        <f>SUM(BR6:BR245)</f>
        <v>106344</v>
      </c>
      <c r="BS247">
        <f>SUM(BS6:BS245)</f>
        <v>76383.999999999985</v>
      </c>
      <c r="BT247">
        <f>SUM(BT6:BT245)</f>
        <v>98328.599999999991</v>
      </c>
      <c r="BU247">
        <f>SUM(BU6:BU245)</f>
        <v>79844.099999999991</v>
      </c>
      <c r="BV247">
        <f>SUM(BV6:BV245)</f>
        <v>136717.9</v>
      </c>
      <c r="BW247">
        <f>SUM(BW6:BW245)</f>
        <v>120052.59999999999</v>
      </c>
      <c r="BX247">
        <f>SUM(BX6:BX245)</f>
        <v>111796.1</v>
      </c>
      <c r="BY247">
        <f>SUM(BY6:BY245)</f>
        <v>40567.100000000006</v>
      </c>
      <c r="BZ247">
        <f>SUM(BZ6:BZ245)</f>
        <v>69631.199999999997</v>
      </c>
      <c r="CA247">
        <f>SUM(CA6:CA245)</f>
        <v>58687.8</v>
      </c>
      <c r="CB247">
        <f>SUM(CB6:CB245)</f>
        <v>56385.3</v>
      </c>
      <c r="CC247">
        <f>SUM(CC6:CC245)</f>
        <v>83458.3</v>
      </c>
      <c r="CD247">
        <f>SUM(CD6:CD245)</f>
        <v>67727.900000000009</v>
      </c>
      <c r="CE247">
        <f>SUM(CE6:CE245)</f>
        <v>80791.099999999991</v>
      </c>
      <c r="CF247">
        <f>SUM(CF6:CF245)</f>
        <v>30713.3</v>
      </c>
      <c r="CG247">
        <f>SUM(CG6:CG245)</f>
        <v>24182.1</v>
      </c>
      <c r="CH247">
        <f>SUM(CH6:CH245)</f>
        <v>56112.1</v>
      </c>
      <c r="CI247">
        <f>SUM(CI6:CI245)</f>
        <v>56506.700000000004</v>
      </c>
      <c r="CJ247">
        <f>SUM(CJ6:CJ245)</f>
        <v>82659.799999999988</v>
      </c>
      <c r="CK247">
        <f>SUM(CK6:CK245)</f>
        <v>47404.799999999996</v>
      </c>
      <c r="CL247">
        <f>SUM(CL6:CL245)</f>
        <v>18294.400000000001</v>
      </c>
      <c r="CM247">
        <f>SUM(CM6:CM245)</f>
        <v>4471.2</v>
      </c>
      <c r="CN247">
        <f>SUM(CN6:CN245)</f>
        <v>43568.500000000007</v>
      </c>
      <c r="CO247">
        <f>SUM(CO6:CO245)</f>
        <v>36352.799999999996</v>
      </c>
      <c r="CP247">
        <f>SUM(CP6:CP245)</f>
        <v>37222.9</v>
      </c>
      <c r="CQ247">
        <f>SUM(CQ6:CQ245)</f>
        <v>63227.199999999997</v>
      </c>
      <c r="CR247">
        <f>SUM(CR6:CR245)</f>
        <v>39211.200000000004</v>
      </c>
      <c r="CS247">
        <f>SUM(CS6:CS245)</f>
        <v>39741.9</v>
      </c>
      <c r="CT247">
        <f>SUM(CT6:CT245)</f>
        <v>774.8</v>
      </c>
      <c r="CU247">
        <f>SUM(CU6:CU245)</f>
        <v>70208.700000000012</v>
      </c>
      <c r="CV247">
        <f>SUM(CV6:CV245)</f>
        <v>7443.0999999999995</v>
      </c>
      <c r="CW247">
        <f>SUM(CW6:CW245)</f>
        <v>44508.7</v>
      </c>
      <c r="CX247">
        <f>SUM(CX6:CX245)</f>
        <v>29526.299999999996</v>
      </c>
      <c r="CY247">
        <f>SUM(CY6:CY245)</f>
        <v>52989.2</v>
      </c>
      <c r="CZ247">
        <f>SUM(CZ6:CZ245)</f>
        <v>33070.199999999997</v>
      </c>
      <c r="DA247">
        <f>SUM(DA6:DA245)</f>
        <v>13464.099999999999</v>
      </c>
      <c r="DB247">
        <f>SUM(DB6:DB245)</f>
        <v>362.8</v>
      </c>
      <c r="DC247">
        <f>SUM(DC6:DC245)</f>
        <v>30370.699999999997</v>
      </c>
      <c r="DD247">
        <f>SUM(DD6:DD245)</f>
        <v>722.5</v>
      </c>
      <c r="DE247">
        <f>SUM(DE6:DE245)</f>
        <v>24028.300000000003</v>
      </c>
      <c r="DF247">
        <f>SUM(DF6:DF245)</f>
        <v>26124.400000000005</v>
      </c>
      <c r="DG247">
        <f>SUM(DG6:DG245)</f>
        <v>18033.900000000001</v>
      </c>
      <c r="DH247">
        <f>SUM(DH6:DH245)</f>
        <v>14831.599999999999</v>
      </c>
      <c r="DI247">
        <f>SUM(DI6:DI245)</f>
        <v>48924.399999999994</v>
      </c>
      <c r="DJ247">
        <f>SUM(DJ6:DJ245)</f>
        <v>7.1</v>
      </c>
      <c r="DK247">
        <f>SUM(DK6:DK245)</f>
        <v>36052.199999999997</v>
      </c>
      <c r="DL247">
        <f>SUM(DL6:DL245)</f>
        <v>21360.1</v>
      </c>
      <c r="DM247">
        <f>SUM(DM6:DM245)</f>
        <v>11290.400000000001</v>
      </c>
      <c r="DN247">
        <f>SUM(DN6:DN245)</f>
        <v>43693.4</v>
      </c>
      <c r="DO247">
        <f>SUM(DO6:DO245)</f>
        <v>24790.1</v>
      </c>
      <c r="DP247">
        <f>SUM(DP6:DP245)</f>
        <v>36058</v>
      </c>
      <c r="DQ247">
        <f>SUM(DQ6:DQ245)</f>
        <v>14726.3</v>
      </c>
      <c r="DR247">
        <f>SUM(DR6:DR245)</f>
        <v>3621</v>
      </c>
      <c r="DS247">
        <f>SUM(DS6:DS245)</f>
        <v>23559.199999999997</v>
      </c>
      <c r="DT247">
        <f>SUM(DT6:DT245)</f>
        <v>3096.4</v>
      </c>
      <c r="DU247">
        <f>SUM(DU6:DU245)</f>
        <v>1171.9000000000001</v>
      </c>
      <c r="DV247">
        <f>SUM(DV6:DV245)</f>
        <v>13488.6</v>
      </c>
      <c r="DW247">
        <f>SUM(DW6:DW245)</f>
        <v>52066</v>
      </c>
      <c r="DX247">
        <f>SUM(DX6:DX245)</f>
        <v>7323.9</v>
      </c>
      <c r="DY247">
        <f>SUM(DY6:DY245)</f>
        <v>8468.6</v>
      </c>
      <c r="DZ247">
        <f>SUM(DZ6:DZ245)</f>
        <v>4886.2</v>
      </c>
      <c r="EA247">
        <f>SUM(EA6:EA245)</f>
        <v>11949</v>
      </c>
      <c r="EB247">
        <f>SUM(EB6:EB245)</f>
        <v>5514.5</v>
      </c>
      <c r="EC247">
        <f>SUM(EC6:EC245)</f>
        <v>3068.4</v>
      </c>
      <c r="ED247">
        <f>SUM(ED6:ED245)</f>
        <v>23857.500000000004</v>
      </c>
      <c r="EE247">
        <f>SUM(EE6:EE245)</f>
        <v>3448.2000000000003</v>
      </c>
      <c r="EF247">
        <f>SUM(EF6:EF245)</f>
        <v>28629.100000000006</v>
      </c>
      <c r="EG247">
        <f>SUM(EG6:EG245)</f>
        <v>24998.899999999998</v>
      </c>
      <c r="EH247">
        <f>SUM(EH6:EH245)</f>
        <v>19495</v>
      </c>
      <c r="EI247">
        <f>SUM(EI6:EI245)</f>
        <v>6698.1</v>
      </c>
      <c r="EJ247">
        <f>SUM(EJ6:EJ245)</f>
        <v>39013.9</v>
      </c>
      <c r="EK247">
        <f>SUM(EK6:EK245)</f>
        <v>20712.600000000002</v>
      </c>
      <c r="EL247">
        <f>SUM(EL6:EL245)</f>
        <v>12304.599999999999</v>
      </c>
      <c r="EM247">
        <f>SUM(EM6:EM245)</f>
        <v>4.2</v>
      </c>
      <c r="EN247">
        <f>SUM(EN6:EN245)</f>
        <v>18206.5</v>
      </c>
      <c r="EO247">
        <f>SUM(EO6:EO245)</f>
        <v>40.5</v>
      </c>
      <c r="EP247">
        <f>SUM(EP6:EP245)</f>
        <v>4294.2</v>
      </c>
      <c r="EQ247">
        <f>SUM(EQ6:EQ245)</f>
        <v>11169.3</v>
      </c>
      <c r="ER247">
        <f>SUM(ER6:ER245)</f>
        <v>10629.8</v>
      </c>
      <c r="ES247">
        <f>SUM(ES6:ES245)</f>
        <v>25559.699999999997</v>
      </c>
      <c r="ET247">
        <f>SUM(ET6:ET245)</f>
        <v>38685.19999999999</v>
      </c>
      <c r="EU247">
        <f>SUM(EU6:EU245)</f>
        <v>22069.599999999999</v>
      </c>
      <c r="EV247">
        <f>SUM(EV6:EV245)</f>
        <v>7195.7000000000007</v>
      </c>
      <c r="EW247">
        <f>SUM(EW6:EW245)</f>
        <v>6149.8</v>
      </c>
      <c r="EX247">
        <f>SUM(EX6:EX245)</f>
        <v>32336.099999999995</v>
      </c>
      <c r="EY247">
        <f>SUM(EY6:EY245)</f>
        <v>15458.7</v>
      </c>
      <c r="EZ247">
        <f>SUM(EZ6:EZ245)</f>
        <v>26577</v>
      </c>
      <c r="FA247">
        <f>SUM(FA6:FA245)</f>
        <v>6143.9000000000005</v>
      </c>
      <c r="FB247">
        <f>SUM(FB6:FB245)</f>
        <v>14527.6</v>
      </c>
      <c r="FC247">
        <f>SUM(FC6:FC245)</f>
        <v>55280.5</v>
      </c>
      <c r="FD247">
        <f t="shared" ref="FD247:HC247" si="0">SUM(FD6:FD245)</f>
        <v>4108.0000000000009</v>
      </c>
      <c r="FE247">
        <f t="shared" si="0"/>
        <v>1202.9000000000001</v>
      </c>
      <c r="FF247">
        <f t="shared" si="0"/>
        <v>17213.399999999994</v>
      </c>
      <c r="FG247">
        <f t="shared" si="0"/>
        <v>23519.599999999999</v>
      </c>
      <c r="FH247">
        <f t="shared" si="0"/>
        <v>8079.2000000000007</v>
      </c>
      <c r="FI247">
        <f t="shared" si="0"/>
        <v>190.7</v>
      </c>
      <c r="FJ247">
        <f t="shared" si="0"/>
        <v>4857.3999999999996</v>
      </c>
      <c r="FK247">
        <f t="shared" si="0"/>
        <v>10692.8</v>
      </c>
      <c r="FL247">
        <f t="shared" si="0"/>
        <v>66495.700000000012</v>
      </c>
      <c r="FM247">
        <f t="shared" si="0"/>
        <v>211.70000000000002</v>
      </c>
      <c r="FN247">
        <f t="shared" si="0"/>
        <v>13111</v>
      </c>
      <c r="FO247">
        <f t="shared" si="0"/>
        <v>8544.9</v>
      </c>
      <c r="FP247">
        <f t="shared" si="0"/>
        <v>13042.000000000002</v>
      </c>
      <c r="FQ247">
        <f t="shared" si="0"/>
        <v>21595.5</v>
      </c>
      <c r="FR247">
        <f t="shared" si="0"/>
        <v>11915.6</v>
      </c>
      <c r="FS247">
        <f t="shared" si="0"/>
        <v>4784.5999999999995</v>
      </c>
      <c r="FT247">
        <f t="shared" si="0"/>
        <v>326.8</v>
      </c>
      <c r="FU247">
        <f t="shared" si="0"/>
        <v>37588.400000000001</v>
      </c>
      <c r="FV247">
        <f t="shared" si="0"/>
        <v>59517.5</v>
      </c>
      <c r="FW247">
        <f t="shared" si="0"/>
        <v>13299.1</v>
      </c>
      <c r="FX247">
        <f t="shared" si="0"/>
        <v>246.79999999999998</v>
      </c>
      <c r="FY247">
        <f t="shared" si="0"/>
        <v>82.9</v>
      </c>
      <c r="FZ247">
        <f t="shared" si="0"/>
        <v>123.6</v>
      </c>
      <c r="GA247">
        <f t="shared" si="0"/>
        <v>0</v>
      </c>
      <c r="GB247">
        <f t="shared" si="0"/>
        <v>0</v>
      </c>
      <c r="GC247">
        <f t="shared" si="0"/>
        <v>27557.8</v>
      </c>
      <c r="GD247">
        <f t="shared" si="0"/>
        <v>0</v>
      </c>
      <c r="GE247">
        <f t="shared" si="0"/>
        <v>1334</v>
      </c>
      <c r="GF247">
        <f t="shared" si="0"/>
        <v>0</v>
      </c>
      <c r="GG247">
        <f t="shared" si="0"/>
        <v>0</v>
      </c>
      <c r="GH247">
        <f t="shared" si="0"/>
        <v>195.3</v>
      </c>
      <c r="GI247">
        <f t="shared" si="0"/>
        <v>0</v>
      </c>
      <c r="GJ247">
        <f t="shared" si="0"/>
        <v>823.2</v>
      </c>
      <c r="GK247">
        <f t="shared" si="0"/>
        <v>0</v>
      </c>
      <c r="GL247">
        <f t="shared" si="0"/>
        <v>154.80000000000001</v>
      </c>
      <c r="GM247">
        <f t="shared" si="0"/>
        <v>123.9</v>
      </c>
      <c r="GN247">
        <f t="shared" si="0"/>
        <v>0</v>
      </c>
      <c r="GO247">
        <f t="shared" si="0"/>
        <v>60.6</v>
      </c>
      <c r="GP247">
        <f t="shared" si="0"/>
        <v>0</v>
      </c>
      <c r="GQ247">
        <f t="shared" si="0"/>
        <v>288.39999999999998</v>
      </c>
      <c r="GR247">
        <f t="shared" si="0"/>
        <v>0</v>
      </c>
      <c r="GS247">
        <f t="shared" si="0"/>
        <v>467.5</v>
      </c>
      <c r="GT247">
        <f t="shared" si="0"/>
        <v>0</v>
      </c>
      <c r="GU247">
        <f t="shared" si="0"/>
        <v>3</v>
      </c>
      <c r="GV247">
        <f t="shared" si="0"/>
        <v>0</v>
      </c>
      <c r="GW247">
        <f t="shared" si="0"/>
        <v>43.9</v>
      </c>
      <c r="GX247">
        <f t="shared" si="0"/>
        <v>778.6</v>
      </c>
      <c r="GY247">
        <f t="shared" si="0"/>
        <v>1055.5999999999999</v>
      </c>
      <c r="GZ247">
        <f t="shared" si="0"/>
        <v>9409.6</v>
      </c>
      <c r="HA247">
        <f t="shared" si="0"/>
        <v>32.799999999999997</v>
      </c>
      <c r="HB247">
        <f t="shared" si="0"/>
        <v>413.5</v>
      </c>
      <c r="HC247">
        <f t="shared" si="0"/>
        <v>223.1</v>
      </c>
    </row>
    <row r="250" spans="9:211">
      <c r="I250" t="s">
        <v>0</v>
      </c>
      <c r="L250">
        <v>67775.500000000015</v>
      </c>
      <c r="M250">
        <v>74155.199999999997</v>
      </c>
      <c r="N250">
        <v>61283.600000000013</v>
      </c>
      <c r="O250">
        <v>39499.499999999978</v>
      </c>
      <c r="P250">
        <v>51735.700000000019</v>
      </c>
      <c r="Q250">
        <v>30657.499999999993</v>
      </c>
      <c r="R250">
        <v>152258.69999999992</v>
      </c>
      <c r="S250">
        <v>150547.1</v>
      </c>
      <c r="T250">
        <v>88122.999999999985</v>
      </c>
      <c r="U250">
        <v>310401.09999999998</v>
      </c>
      <c r="V250">
        <v>141102.1</v>
      </c>
      <c r="W250">
        <v>83195.000000000015</v>
      </c>
      <c r="X250">
        <v>210039.49999999994</v>
      </c>
      <c r="Y250">
        <v>96074</v>
      </c>
      <c r="Z250">
        <v>53648.1</v>
      </c>
      <c r="AA250">
        <v>10887.5</v>
      </c>
      <c r="AB250">
        <v>261570.80000000005</v>
      </c>
      <c r="AC250">
        <v>70164.60000000002</v>
      </c>
      <c r="AD250">
        <v>66093.2</v>
      </c>
      <c r="AE250">
        <v>92322.099999999962</v>
      </c>
      <c r="AF250">
        <v>211808.90000000002</v>
      </c>
      <c r="AG250">
        <v>240436.8</v>
      </c>
      <c r="AH250">
        <v>321871.7</v>
      </c>
      <c r="AI250">
        <v>135339.80000000005</v>
      </c>
      <c r="AJ250">
        <v>143810.29999999999</v>
      </c>
      <c r="AK250">
        <v>23312.500000000004</v>
      </c>
      <c r="AL250">
        <v>77290.099999999991</v>
      </c>
      <c r="AM250">
        <v>7240.7999999999975</v>
      </c>
      <c r="AN250">
        <v>114387.20000000001</v>
      </c>
      <c r="AO250">
        <v>215685.6</v>
      </c>
      <c r="AP250">
        <v>96087.999999999985</v>
      </c>
      <c r="AQ250">
        <v>125177.1</v>
      </c>
      <c r="AR250">
        <v>34283.100000000006</v>
      </c>
      <c r="AS250">
        <v>193615.69999999998</v>
      </c>
      <c r="AT250">
        <v>89595.5</v>
      </c>
      <c r="AU250">
        <v>125931.49999999999</v>
      </c>
      <c r="AV250">
        <v>72493.599999999991</v>
      </c>
      <c r="AW250">
        <v>200639.40000000002</v>
      </c>
      <c r="AX250">
        <v>103177.79999999999</v>
      </c>
      <c r="AY250">
        <v>143021.79999999999</v>
      </c>
      <c r="AZ250">
        <v>300875.59999999998</v>
      </c>
      <c r="BA250">
        <v>45717.5</v>
      </c>
      <c r="BB250">
        <v>137105</v>
      </c>
      <c r="BC250">
        <v>36576.400000000001</v>
      </c>
      <c r="BD250">
        <v>116056.5</v>
      </c>
      <c r="BE250">
        <v>203035.1</v>
      </c>
      <c r="BF250">
        <v>38517.1</v>
      </c>
      <c r="BG250">
        <v>259757.4</v>
      </c>
      <c r="BH250">
        <v>97017.200000000012</v>
      </c>
      <c r="BI250">
        <v>53847.3</v>
      </c>
      <c r="BJ250">
        <v>143647.1</v>
      </c>
      <c r="BK250">
        <v>78360.600000000006</v>
      </c>
      <c r="BL250">
        <v>111294.9</v>
      </c>
      <c r="BM250">
        <v>172063.7</v>
      </c>
      <c r="BN250">
        <v>155347.5</v>
      </c>
      <c r="BO250">
        <v>66797.399999999994</v>
      </c>
      <c r="BP250">
        <v>40168.400000000001</v>
      </c>
      <c r="BQ250">
        <v>98492.1</v>
      </c>
      <c r="BR250">
        <v>36172.699999999997</v>
      </c>
      <c r="BS250">
        <v>200951.90000000002</v>
      </c>
      <c r="BT250">
        <v>235969.7</v>
      </c>
      <c r="BU250">
        <v>49035.9</v>
      </c>
      <c r="BV250">
        <v>811.00000000000023</v>
      </c>
      <c r="BW250">
        <v>127.89999999999999</v>
      </c>
      <c r="BX250">
        <v>21072.999999999996</v>
      </c>
      <c r="BY250">
        <v>174919</v>
      </c>
      <c r="BZ250">
        <v>71225.399999999994</v>
      </c>
      <c r="CA250">
        <v>149469.20000000001</v>
      </c>
      <c r="CB250">
        <v>0</v>
      </c>
      <c r="CC250">
        <v>117826.8</v>
      </c>
      <c r="CD250">
        <v>109139.8</v>
      </c>
      <c r="CE250">
        <v>49.899999999999636</v>
      </c>
      <c r="CF250">
        <v>24098.399999999998</v>
      </c>
      <c r="CG250">
        <v>822.69999999999959</v>
      </c>
      <c r="CH250">
        <v>573.19999999999993</v>
      </c>
      <c r="CI250">
        <v>21488.2</v>
      </c>
      <c r="CJ250">
        <v>41916.200000000004</v>
      </c>
      <c r="CK250">
        <v>13528.199999999999</v>
      </c>
      <c r="CL250">
        <v>0</v>
      </c>
      <c r="CM250">
        <v>3710.1000000000004</v>
      </c>
      <c r="CN250">
        <v>84170.9</v>
      </c>
      <c r="CO250">
        <v>2007.0999999999997</v>
      </c>
      <c r="CP250">
        <v>1135.5999999999999</v>
      </c>
      <c r="CQ250">
        <v>73472.600000000006</v>
      </c>
      <c r="CR250">
        <v>108319.5</v>
      </c>
      <c r="CS250">
        <v>2402.2999999999997</v>
      </c>
      <c r="CT250">
        <v>0</v>
      </c>
      <c r="CU250">
        <v>301.70000000000005</v>
      </c>
      <c r="CV250">
        <v>72515.5</v>
      </c>
      <c r="CW250">
        <v>25668.6</v>
      </c>
      <c r="CX250">
        <v>486.70000000000005</v>
      </c>
      <c r="CY250">
        <v>383.1</v>
      </c>
      <c r="CZ250">
        <v>2637.5</v>
      </c>
      <c r="DA250">
        <v>0</v>
      </c>
      <c r="DB250">
        <v>0</v>
      </c>
      <c r="DC250">
        <v>20451.099999999999</v>
      </c>
      <c r="DD250">
        <v>0</v>
      </c>
      <c r="DE250">
        <v>800</v>
      </c>
      <c r="DF250">
        <v>514.79999999999995</v>
      </c>
      <c r="DG250">
        <v>37013.5</v>
      </c>
      <c r="DH250">
        <v>23905.599999999999</v>
      </c>
      <c r="DI250">
        <v>89977.8</v>
      </c>
      <c r="DJ250">
        <v>0</v>
      </c>
      <c r="DK250">
        <v>8384.6</v>
      </c>
      <c r="DL250">
        <v>52586.2</v>
      </c>
      <c r="DM250">
        <v>0</v>
      </c>
      <c r="DN250">
        <v>10981.099999999999</v>
      </c>
      <c r="DO250">
        <v>9728.1</v>
      </c>
      <c r="DP250">
        <v>0</v>
      </c>
      <c r="DQ250">
        <v>8574.1</v>
      </c>
      <c r="DR250">
        <v>17081.2</v>
      </c>
      <c r="DS250">
        <v>0</v>
      </c>
      <c r="DT250">
        <v>0</v>
      </c>
      <c r="DU250">
        <v>817.2</v>
      </c>
      <c r="DV250">
        <v>0</v>
      </c>
      <c r="DW250">
        <v>392.90000000000009</v>
      </c>
      <c r="DX250">
        <v>38075.100000000006</v>
      </c>
      <c r="DY250">
        <v>907.60000000000036</v>
      </c>
      <c r="DZ250">
        <v>2.8</v>
      </c>
      <c r="EA250">
        <v>0</v>
      </c>
      <c r="EB250">
        <v>9803</v>
      </c>
      <c r="EC250">
        <v>1146</v>
      </c>
      <c r="EE250">
        <v>8918970.7999999989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sheetPr codeName="Sheet4"/>
  <dimension ref="B4:DJ845"/>
  <sheetViews>
    <sheetView zoomScale="75" zoomScaleNormal="75" workbookViewId="0">
      <pane xSplit="11" ySplit="5" topLeftCell="L6" activePane="bottomRight" state="frozen"/>
      <selection pane="topRight" activeCell="J1" sqref="J1"/>
      <selection pane="bottomLeft" activeCell="A6" sqref="A6"/>
      <selection pane="bottomRight" activeCell="K6" sqref="K6"/>
    </sheetView>
  </sheetViews>
  <sheetFormatPr defaultRowHeight="15"/>
  <sheetData>
    <row r="4" spans="2:114">
      <c r="I4" t="s">
        <v>143</v>
      </c>
      <c r="K4" t="s">
        <v>49</v>
      </c>
      <c r="L4" t="s">
        <v>144</v>
      </c>
    </row>
    <row r="5" spans="2:114">
      <c r="B5" t="s">
        <v>50</v>
      </c>
      <c r="C5" t="s">
        <v>49</v>
      </c>
      <c r="D5" t="s">
        <v>144</v>
      </c>
      <c r="E5" t="s">
        <v>143</v>
      </c>
      <c r="I5" t="s">
        <v>50</v>
      </c>
      <c r="L5">
        <v>0</v>
      </c>
      <c r="M5">
        <v>1</v>
      </c>
      <c r="N5">
        <v>2</v>
      </c>
      <c r="O5">
        <v>3</v>
      </c>
      <c r="P5">
        <v>4</v>
      </c>
      <c r="Q5">
        <v>5</v>
      </c>
      <c r="R5">
        <v>6</v>
      </c>
      <c r="S5">
        <v>7</v>
      </c>
      <c r="T5">
        <v>8</v>
      </c>
      <c r="U5">
        <v>9</v>
      </c>
      <c r="V5">
        <v>10</v>
      </c>
      <c r="W5">
        <v>11</v>
      </c>
      <c r="X5">
        <v>12</v>
      </c>
      <c r="Y5">
        <v>13</v>
      </c>
      <c r="Z5">
        <v>14</v>
      </c>
      <c r="AA5">
        <v>15</v>
      </c>
      <c r="AB5">
        <v>16</v>
      </c>
      <c r="AC5">
        <v>17</v>
      </c>
      <c r="AD5">
        <v>18</v>
      </c>
      <c r="AE5">
        <v>19</v>
      </c>
      <c r="AF5">
        <v>20</v>
      </c>
      <c r="AG5">
        <v>21</v>
      </c>
      <c r="AH5">
        <v>22</v>
      </c>
      <c r="AI5">
        <v>23</v>
      </c>
      <c r="AJ5">
        <v>24</v>
      </c>
      <c r="AK5">
        <v>25</v>
      </c>
      <c r="AL5">
        <v>26</v>
      </c>
      <c r="AM5">
        <v>27</v>
      </c>
      <c r="AN5">
        <v>28</v>
      </c>
      <c r="AO5">
        <v>29</v>
      </c>
      <c r="AP5">
        <v>30</v>
      </c>
      <c r="AQ5">
        <v>31</v>
      </c>
      <c r="AR5">
        <v>32</v>
      </c>
      <c r="AS5">
        <v>33</v>
      </c>
      <c r="AT5">
        <v>34</v>
      </c>
      <c r="AU5">
        <v>35</v>
      </c>
      <c r="AV5">
        <v>36</v>
      </c>
      <c r="AW5">
        <v>37</v>
      </c>
      <c r="AX5">
        <v>38</v>
      </c>
      <c r="AY5">
        <v>39</v>
      </c>
      <c r="AZ5">
        <v>40</v>
      </c>
      <c r="BA5">
        <v>41</v>
      </c>
      <c r="BB5">
        <v>42</v>
      </c>
      <c r="BC5">
        <v>43</v>
      </c>
      <c r="BD5">
        <v>44</v>
      </c>
      <c r="BE5">
        <v>45</v>
      </c>
      <c r="BF5">
        <v>46</v>
      </c>
      <c r="BG5">
        <v>47</v>
      </c>
      <c r="BH5">
        <v>48</v>
      </c>
      <c r="BI5">
        <v>49</v>
      </c>
      <c r="BJ5">
        <v>50</v>
      </c>
      <c r="BK5">
        <v>51</v>
      </c>
      <c r="BL5">
        <v>52</v>
      </c>
      <c r="BM5">
        <v>53</v>
      </c>
      <c r="BN5">
        <v>54</v>
      </c>
      <c r="BO5">
        <v>55</v>
      </c>
      <c r="BP5">
        <v>56</v>
      </c>
      <c r="BQ5">
        <v>57</v>
      </c>
      <c r="BR5">
        <v>58</v>
      </c>
      <c r="BS5">
        <v>59</v>
      </c>
      <c r="BT5">
        <v>60</v>
      </c>
      <c r="BU5">
        <v>61</v>
      </c>
      <c r="BV5">
        <v>63</v>
      </c>
      <c r="BW5">
        <v>64</v>
      </c>
      <c r="BX5">
        <v>65</v>
      </c>
      <c r="BY5">
        <v>66</v>
      </c>
      <c r="BZ5">
        <v>68</v>
      </c>
      <c r="CA5">
        <v>70</v>
      </c>
      <c r="CB5">
        <v>72</v>
      </c>
      <c r="CC5">
        <v>73</v>
      </c>
      <c r="CD5">
        <v>76</v>
      </c>
      <c r="CE5">
        <v>81</v>
      </c>
      <c r="CF5">
        <v>83</v>
      </c>
      <c r="CG5">
        <v>84</v>
      </c>
      <c r="CH5">
        <v>85</v>
      </c>
      <c r="CI5">
        <v>87</v>
      </c>
      <c r="CJ5">
        <v>88</v>
      </c>
      <c r="CK5">
        <v>90</v>
      </c>
      <c r="CL5">
        <v>93</v>
      </c>
      <c r="CM5">
        <v>94</v>
      </c>
      <c r="CN5">
        <v>96</v>
      </c>
      <c r="CO5">
        <v>97</v>
      </c>
      <c r="CP5">
        <v>98</v>
      </c>
      <c r="CQ5">
        <v>99</v>
      </c>
      <c r="CR5">
        <v>100</v>
      </c>
      <c r="CS5">
        <v>102</v>
      </c>
      <c r="CT5">
        <v>103</v>
      </c>
      <c r="CU5">
        <v>104</v>
      </c>
      <c r="CV5">
        <v>105</v>
      </c>
      <c r="CW5">
        <v>106</v>
      </c>
      <c r="CX5">
        <v>111</v>
      </c>
      <c r="CY5">
        <v>112</v>
      </c>
      <c r="CZ5">
        <v>113</v>
      </c>
      <c r="DA5">
        <v>114</v>
      </c>
      <c r="DB5">
        <v>116</v>
      </c>
      <c r="DC5">
        <v>117</v>
      </c>
      <c r="DD5">
        <v>119</v>
      </c>
      <c r="DE5">
        <v>120</v>
      </c>
      <c r="DF5">
        <v>123</v>
      </c>
      <c r="DG5">
        <v>124</v>
      </c>
      <c r="DH5">
        <v>126</v>
      </c>
      <c r="DJ5" t="s">
        <v>0</v>
      </c>
    </row>
    <row r="6" spans="2:114">
      <c r="B6" t="s">
        <v>44</v>
      </c>
      <c r="C6">
        <v>3</v>
      </c>
      <c r="D6">
        <v>0</v>
      </c>
      <c r="E6">
        <v>0</v>
      </c>
      <c r="I6" t="s">
        <v>44</v>
      </c>
      <c r="J6" t="str">
        <f>I6</f>
        <v>AL</v>
      </c>
      <c r="K6">
        <v>3</v>
      </c>
      <c r="L6">
        <v>0</v>
      </c>
      <c r="M6">
        <v>24.6</v>
      </c>
      <c r="N6">
        <v>10.199999999999999</v>
      </c>
      <c r="O6">
        <v>86.800000000000011</v>
      </c>
      <c r="Q6">
        <v>53</v>
      </c>
      <c r="R6">
        <v>87.4</v>
      </c>
      <c r="S6">
        <v>51.2</v>
      </c>
      <c r="T6">
        <v>18</v>
      </c>
      <c r="AA6">
        <v>730.8</v>
      </c>
      <c r="AC6">
        <v>4051.4000000000005</v>
      </c>
      <c r="DJ6">
        <v>5113.4000000000005</v>
      </c>
    </row>
    <row r="7" spans="2:114">
      <c r="D7">
        <v>1</v>
      </c>
      <c r="E7">
        <v>24.6</v>
      </c>
      <c r="J7" t="str">
        <f>IF(I7="",J6,I7)</f>
        <v>AL</v>
      </c>
      <c r="K7">
        <v>4</v>
      </c>
      <c r="L7">
        <v>2.4</v>
      </c>
      <c r="AE7">
        <v>0</v>
      </c>
      <c r="DJ7">
        <v>2.4</v>
      </c>
    </row>
    <row r="8" spans="2:114">
      <c r="D8">
        <v>2</v>
      </c>
      <c r="E8">
        <v>10.199999999999999</v>
      </c>
      <c r="J8" t="str">
        <f t="shared" ref="J8:J71" si="0">IF(I8="",J7,I8)</f>
        <v>AL</v>
      </c>
      <c r="K8">
        <v>5</v>
      </c>
      <c r="L8">
        <v>0</v>
      </c>
      <c r="DJ8">
        <v>0</v>
      </c>
    </row>
    <row r="9" spans="2:114">
      <c r="D9">
        <v>3</v>
      </c>
      <c r="E9">
        <v>86.800000000000011</v>
      </c>
      <c r="J9" t="str">
        <f t="shared" si="0"/>
        <v>AL</v>
      </c>
      <c r="K9">
        <v>6</v>
      </c>
      <c r="L9">
        <v>0</v>
      </c>
      <c r="DJ9">
        <v>0</v>
      </c>
    </row>
    <row r="10" spans="2:114">
      <c r="D10">
        <v>5</v>
      </c>
      <c r="E10">
        <v>53</v>
      </c>
      <c r="J10" t="str">
        <f t="shared" si="0"/>
        <v>AL</v>
      </c>
      <c r="K10">
        <v>7</v>
      </c>
      <c r="L10">
        <v>0</v>
      </c>
      <c r="DJ10">
        <v>0</v>
      </c>
    </row>
    <row r="11" spans="2:114">
      <c r="D11">
        <v>6</v>
      </c>
      <c r="E11">
        <v>87.4</v>
      </c>
      <c r="I11" t="s">
        <v>1</v>
      </c>
      <c r="J11" t="str">
        <f t="shared" si="0"/>
        <v>AR</v>
      </c>
      <c r="K11">
        <v>3</v>
      </c>
      <c r="L11">
        <v>0</v>
      </c>
      <c r="DJ11">
        <v>0</v>
      </c>
    </row>
    <row r="12" spans="2:114">
      <c r="D12">
        <v>7</v>
      </c>
      <c r="E12">
        <v>51.2</v>
      </c>
      <c r="J12" t="str">
        <f t="shared" si="0"/>
        <v>AR</v>
      </c>
      <c r="K12">
        <v>4</v>
      </c>
      <c r="L12">
        <v>0</v>
      </c>
      <c r="DJ12">
        <v>0</v>
      </c>
    </row>
    <row r="13" spans="2:114">
      <c r="D13">
        <v>8</v>
      </c>
      <c r="E13">
        <v>18</v>
      </c>
      <c r="J13" t="str">
        <f t="shared" si="0"/>
        <v>AR</v>
      </c>
      <c r="K13">
        <v>5</v>
      </c>
      <c r="L13">
        <v>0</v>
      </c>
      <c r="DJ13">
        <v>0</v>
      </c>
    </row>
    <row r="14" spans="2:114">
      <c r="D14">
        <v>15</v>
      </c>
      <c r="E14">
        <v>730.8</v>
      </c>
      <c r="J14" t="str">
        <f t="shared" si="0"/>
        <v>AR</v>
      </c>
      <c r="K14">
        <v>6</v>
      </c>
      <c r="L14">
        <v>0</v>
      </c>
      <c r="DJ14">
        <v>0</v>
      </c>
    </row>
    <row r="15" spans="2:114">
      <c r="D15">
        <v>17</v>
      </c>
      <c r="E15">
        <v>4051.4000000000005</v>
      </c>
      <c r="J15" t="str">
        <f t="shared" si="0"/>
        <v>AR</v>
      </c>
      <c r="K15">
        <v>7</v>
      </c>
      <c r="L15">
        <v>0</v>
      </c>
      <c r="DJ15">
        <v>0</v>
      </c>
    </row>
    <row r="16" spans="2:114">
      <c r="C16">
        <v>4</v>
      </c>
      <c r="D16">
        <v>0</v>
      </c>
      <c r="E16">
        <v>2.4</v>
      </c>
      <c r="I16" t="s">
        <v>2</v>
      </c>
      <c r="J16" t="str">
        <f t="shared" si="0"/>
        <v>AZ</v>
      </c>
      <c r="K16">
        <v>3</v>
      </c>
      <c r="L16">
        <v>0</v>
      </c>
      <c r="DJ16">
        <v>0</v>
      </c>
    </row>
    <row r="17" spans="2:114">
      <c r="D17">
        <v>19</v>
      </c>
      <c r="E17">
        <v>0</v>
      </c>
      <c r="J17" t="str">
        <f t="shared" si="0"/>
        <v>AZ</v>
      </c>
      <c r="K17">
        <v>4</v>
      </c>
      <c r="L17">
        <v>0</v>
      </c>
      <c r="DJ17">
        <v>0</v>
      </c>
    </row>
    <row r="18" spans="2:114">
      <c r="C18">
        <v>5</v>
      </c>
      <c r="D18">
        <v>0</v>
      </c>
      <c r="E18">
        <v>0</v>
      </c>
      <c r="J18" t="str">
        <f t="shared" si="0"/>
        <v>AZ</v>
      </c>
      <c r="K18">
        <v>5</v>
      </c>
      <c r="L18">
        <v>0</v>
      </c>
      <c r="DJ18">
        <v>0</v>
      </c>
    </row>
    <row r="19" spans="2:114">
      <c r="C19">
        <v>6</v>
      </c>
      <c r="D19">
        <v>0</v>
      </c>
      <c r="E19">
        <v>0</v>
      </c>
      <c r="J19" t="str">
        <f t="shared" si="0"/>
        <v>AZ</v>
      </c>
      <c r="K19">
        <v>6</v>
      </c>
      <c r="L19">
        <v>0</v>
      </c>
      <c r="DJ19">
        <v>0</v>
      </c>
    </row>
    <row r="20" spans="2:114">
      <c r="C20">
        <v>7</v>
      </c>
      <c r="D20">
        <v>0</v>
      </c>
      <c r="E20">
        <v>0</v>
      </c>
      <c r="J20" t="str">
        <f t="shared" si="0"/>
        <v>AZ</v>
      </c>
      <c r="K20">
        <v>7</v>
      </c>
      <c r="L20">
        <v>0</v>
      </c>
      <c r="DJ20">
        <v>0</v>
      </c>
    </row>
    <row r="21" spans="2:114">
      <c r="B21" t="s">
        <v>1</v>
      </c>
      <c r="C21">
        <v>3</v>
      </c>
      <c r="D21">
        <v>0</v>
      </c>
      <c r="E21">
        <v>0</v>
      </c>
      <c r="I21" t="s">
        <v>3</v>
      </c>
      <c r="J21" t="str">
        <f t="shared" si="0"/>
        <v>CA</v>
      </c>
      <c r="K21">
        <v>3</v>
      </c>
      <c r="L21">
        <v>0</v>
      </c>
      <c r="AA21">
        <v>580.4</v>
      </c>
      <c r="BP21">
        <v>972.8</v>
      </c>
      <c r="BV21">
        <v>359</v>
      </c>
      <c r="DC21">
        <v>422.8</v>
      </c>
      <c r="DJ21">
        <v>2335</v>
      </c>
    </row>
    <row r="22" spans="2:114">
      <c r="C22">
        <v>4</v>
      </c>
      <c r="D22">
        <v>0</v>
      </c>
      <c r="E22">
        <v>0</v>
      </c>
      <c r="J22" t="str">
        <f t="shared" si="0"/>
        <v>CA</v>
      </c>
      <c r="K22">
        <v>4</v>
      </c>
      <c r="L22">
        <v>0</v>
      </c>
      <c r="X22">
        <v>281.39999999999998</v>
      </c>
      <c r="BS22">
        <v>558</v>
      </c>
      <c r="CE22">
        <v>248.6</v>
      </c>
      <c r="DE22">
        <v>149</v>
      </c>
      <c r="DJ22">
        <v>1237</v>
      </c>
    </row>
    <row r="23" spans="2:114">
      <c r="C23">
        <v>5</v>
      </c>
      <c r="D23">
        <v>0</v>
      </c>
      <c r="E23">
        <v>0</v>
      </c>
      <c r="J23" t="str">
        <f t="shared" si="0"/>
        <v>CA</v>
      </c>
      <c r="K23">
        <v>5</v>
      </c>
      <c r="L23">
        <v>0</v>
      </c>
      <c r="R23">
        <v>4</v>
      </c>
      <c r="BX23">
        <v>731</v>
      </c>
      <c r="CA23">
        <v>45</v>
      </c>
      <c r="CX23">
        <v>11.6</v>
      </c>
      <c r="DJ23">
        <v>791.6</v>
      </c>
    </row>
    <row r="24" spans="2:114">
      <c r="C24">
        <v>6</v>
      </c>
      <c r="D24">
        <v>0</v>
      </c>
      <c r="E24">
        <v>0</v>
      </c>
      <c r="J24" t="str">
        <f t="shared" si="0"/>
        <v>CA</v>
      </c>
      <c r="K24">
        <v>6</v>
      </c>
      <c r="L24">
        <v>0</v>
      </c>
      <c r="BN24">
        <v>208.79999999999998</v>
      </c>
      <c r="CV24">
        <v>0.4</v>
      </c>
      <c r="DJ24">
        <v>209.2</v>
      </c>
    </row>
    <row r="25" spans="2:114">
      <c r="C25">
        <v>7</v>
      </c>
      <c r="D25">
        <v>0</v>
      </c>
      <c r="E25">
        <v>0</v>
      </c>
      <c r="J25" t="str">
        <f t="shared" si="0"/>
        <v>CA</v>
      </c>
      <c r="K25">
        <v>7</v>
      </c>
      <c r="L25">
        <v>0</v>
      </c>
      <c r="BC25">
        <v>0</v>
      </c>
      <c r="CV25">
        <v>0</v>
      </c>
      <c r="DJ25">
        <v>0</v>
      </c>
    </row>
    <row r="26" spans="2:114">
      <c r="B26" t="s">
        <v>2</v>
      </c>
      <c r="C26">
        <v>3</v>
      </c>
      <c r="D26">
        <v>0</v>
      </c>
      <c r="E26">
        <v>0</v>
      </c>
      <c r="I26" t="s">
        <v>4</v>
      </c>
      <c r="J26" t="str">
        <f t="shared" si="0"/>
        <v>CO</v>
      </c>
      <c r="K26">
        <v>3</v>
      </c>
      <c r="L26">
        <v>0</v>
      </c>
      <c r="DJ26">
        <v>0</v>
      </c>
    </row>
    <row r="27" spans="2:114">
      <c r="C27">
        <v>4</v>
      </c>
      <c r="D27">
        <v>0</v>
      </c>
      <c r="E27">
        <v>0</v>
      </c>
      <c r="J27" t="str">
        <f t="shared" si="0"/>
        <v>CO</v>
      </c>
      <c r="K27">
        <v>4</v>
      </c>
      <c r="L27">
        <v>0</v>
      </c>
      <c r="DJ27">
        <v>0</v>
      </c>
    </row>
    <row r="28" spans="2:114">
      <c r="C28">
        <v>5</v>
      </c>
      <c r="D28">
        <v>0</v>
      </c>
      <c r="E28">
        <v>0</v>
      </c>
      <c r="J28" t="str">
        <f t="shared" si="0"/>
        <v>CO</v>
      </c>
      <c r="K28">
        <v>5</v>
      </c>
      <c r="L28">
        <v>0</v>
      </c>
      <c r="DJ28">
        <v>0</v>
      </c>
    </row>
    <row r="29" spans="2:114">
      <c r="C29">
        <v>6</v>
      </c>
      <c r="D29">
        <v>0</v>
      </c>
      <c r="E29">
        <v>0</v>
      </c>
      <c r="J29" t="str">
        <f t="shared" si="0"/>
        <v>CO</v>
      </c>
      <c r="K29">
        <v>6</v>
      </c>
      <c r="L29">
        <v>0</v>
      </c>
      <c r="DJ29">
        <v>0</v>
      </c>
    </row>
    <row r="30" spans="2:114">
      <c r="C30">
        <v>7</v>
      </c>
      <c r="D30">
        <v>0</v>
      </c>
      <c r="E30">
        <v>0</v>
      </c>
      <c r="J30" t="str">
        <f t="shared" si="0"/>
        <v>CO</v>
      </c>
      <c r="K30">
        <v>7</v>
      </c>
      <c r="L30">
        <v>0</v>
      </c>
      <c r="DJ30">
        <v>0</v>
      </c>
    </row>
    <row r="31" spans="2:114">
      <c r="B31" t="s">
        <v>3</v>
      </c>
      <c r="C31">
        <v>3</v>
      </c>
      <c r="D31">
        <v>0</v>
      </c>
      <c r="E31">
        <v>0</v>
      </c>
      <c r="I31" t="s">
        <v>5</v>
      </c>
      <c r="J31" t="str">
        <f t="shared" si="0"/>
        <v>CT</v>
      </c>
      <c r="K31">
        <v>3</v>
      </c>
      <c r="L31">
        <v>0</v>
      </c>
      <c r="AB31">
        <v>0</v>
      </c>
      <c r="DJ31">
        <v>0</v>
      </c>
    </row>
    <row r="32" spans="2:114">
      <c r="D32">
        <v>15</v>
      </c>
      <c r="E32">
        <v>580.4</v>
      </c>
      <c r="J32" t="str">
        <f t="shared" si="0"/>
        <v>CT</v>
      </c>
      <c r="K32">
        <v>4</v>
      </c>
      <c r="L32">
        <v>0</v>
      </c>
      <c r="AA32">
        <v>0</v>
      </c>
      <c r="DJ32">
        <v>0</v>
      </c>
    </row>
    <row r="33" spans="3:114">
      <c r="D33">
        <v>56</v>
      </c>
      <c r="E33">
        <v>972.8</v>
      </c>
      <c r="J33" t="str">
        <f t="shared" si="0"/>
        <v>CT</v>
      </c>
      <c r="K33">
        <v>5</v>
      </c>
      <c r="L33">
        <v>0</v>
      </c>
      <c r="AB33">
        <v>0</v>
      </c>
      <c r="DJ33">
        <v>0</v>
      </c>
    </row>
    <row r="34" spans="3:114">
      <c r="D34">
        <v>63</v>
      </c>
      <c r="E34">
        <v>359</v>
      </c>
      <c r="J34" t="str">
        <f t="shared" si="0"/>
        <v>CT</v>
      </c>
      <c r="K34">
        <v>6</v>
      </c>
      <c r="L34">
        <v>0</v>
      </c>
      <c r="DJ34">
        <v>0</v>
      </c>
    </row>
    <row r="35" spans="3:114">
      <c r="D35">
        <v>117</v>
      </c>
      <c r="E35">
        <v>422.8</v>
      </c>
      <c r="J35" t="str">
        <f t="shared" si="0"/>
        <v>CT</v>
      </c>
      <c r="K35">
        <v>7</v>
      </c>
      <c r="L35">
        <v>0</v>
      </c>
      <c r="DJ35">
        <v>0</v>
      </c>
    </row>
    <row r="36" spans="3:114">
      <c r="C36">
        <v>4</v>
      </c>
      <c r="D36">
        <v>0</v>
      </c>
      <c r="E36">
        <v>0</v>
      </c>
      <c r="I36" t="s">
        <v>6</v>
      </c>
      <c r="J36" t="str">
        <f t="shared" si="0"/>
        <v>DE</v>
      </c>
      <c r="K36">
        <v>3</v>
      </c>
      <c r="L36">
        <v>0</v>
      </c>
      <c r="O36">
        <v>0</v>
      </c>
      <c r="AC36">
        <v>1.2</v>
      </c>
      <c r="AG36">
        <v>151.60000000000002</v>
      </c>
      <c r="CB36">
        <v>2</v>
      </c>
      <c r="DJ36">
        <v>154.80000000000001</v>
      </c>
    </row>
    <row r="37" spans="3:114">
      <c r="D37">
        <v>12</v>
      </c>
      <c r="E37">
        <v>281.39999999999998</v>
      </c>
      <c r="J37" t="str">
        <f t="shared" si="0"/>
        <v>DE</v>
      </c>
      <c r="K37">
        <v>4</v>
      </c>
      <c r="L37">
        <v>0</v>
      </c>
      <c r="U37">
        <v>0.4</v>
      </c>
      <c r="X37">
        <v>0.4</v>
      </c>
      <c r="Y37">
        <v>2.4</v>
      </c>
      <c r="Z37">
        <v>2.4</v>
      </c>
      <c r="AG37">
        <v>1549.8</v>
      </c>
      <c r="DJ37">
        <v>1555.3999999999999</v>
      </c>
    </row>
    <row r="38" spans="3:114">
      <c r="D38">
        <v>59</v>
      </c>
      <c r="E38">
        <v>558</v>
      </c>
      <c r="J38" t="str">
        <f t="shared" si="0"/>
        <v>DE</v>
      </c>
      <c r="K38">
        <v>5</v>
      </c>
      <c r="L38">
        <v>0</v>
      </c>
      <c r="W38">
        <v>18.2</v>
      </c>
      <c r="Z38">
        <v>85.4</v>
      </c>
      <c r="AB38">
        <v>24.4</v>
      </c>
      <c r="AC38">
        <v>25</v>
      </c>
      <c r="AJ38">
        <v>2881.4</v>
      </c>
      <c r="DJ38">
        <v>3034.4</v>
      </c>
    </row>
    <row r="39" spans="3:114">
      <c r="D39">
        <v>81</v>
      </c>
      <c r="E39">
        <v>248.6</v>
      </c>
      <c r="J39" t="str">
        <f t="shared" si="0"/>
        <v>DE</v>
      </c>
      <c r="K39">
        <v>6</v>
      </c>
      <c r="L39">
        <v>0</v>
      </c>
      <c r="U39">
        <v>24.799999999999997</v>
      </c>
      <c r="W39">
        <v>43.8</v>
      </c>
      <c r="Y39">
        <v>76.8</v>
      </c>
      <c r="Z39">
        <v>84.2</v>
      </c>
      <c r="AJ39">
        <v>392.2</v>
      </c>
      <c r="DJ39">
        <v>621.79999999999995</v>
      </c>
    </row>
    <row r="40" spans="3:114">
      <c r="D40">
        <v>120</v>
      </c>
      <c r="E40">
        <v>149</v>
      </c>
      <c r="J40" t="str">
        <f t="shared" si="0"/>
        <v>DE</v>
      </c>
      <c r="K40">
        <v>7</v>
      </c>
      <c r="L40">
        <v>0</v>
      </c>
      <c r="DJ40">
        <v>0</v>
      </c>
    </row>
    <row r="41" spans="3:114">
      <c r="C41">
        <v>5</v>
      </c>
      <c r="D41">
        <v>0</v>
      </c>
      <c r="E41">
        <v>0</v>
      </c>
      <c r="I41" t="s">
        <v>45</v>
      </c>
      <c r="J41" t="str">
        <f t="shared" si="0"/>
        <v>FL</v>
      </c>
      <c r="K41">
        <v>3</v>
      </c>
      <c r="L41">
        <v>387.2</v>
      </c>
      <c r="M41">
        <v>2594.8000000000002</v>
      </c>
      <c r="N41">
        <v>975</v>
      </c>
      <c r="O41">
        <v>1387.2</v>
      </c>
      <c r="P41">
        <v>1440.3999999999999</v>
      </c>
      <c r="Q41">
        <v>215.20000000000002</v>
      </c>
      <c r="R41">
        <v>335.8</v>
      </c>
      <c r="U41">
        <v>5934.8</v>
      </c>
      <c r="Z41">
        <v>27042.6</v>
      </c>
      <c r="AD41">
        <v>2844.2000000000003</v>
      </c>
      <c r="AE41">
        <v>3095.6</v>
      </c>
      <c r="AP41">
        <v>1222.3999999999999</v>
      </c>
      <c r="BM41">
        <v>47936.2</v>
      </c>
      <c r="BQ41">
        <v>81703.400000000009</v>
      </c>
      <c r="CA41">
        <v>14215</v>
      </c>
      <c r="DJ41">
        <v>191329.8</v>
      </c>
    </row>
    <row r="42" spans="3:114">
      <c r="D42">
        <v>6</v>
      </c>
      <c r="E42">
        <v>4</v>
      </c>
      <c r="J42" t="str">
        <f t="shared" si="0"/>
        <v>FL</v>
      </c>
      <c r="K42">
        <v>4</v>
      </c>
      <c r="L42">
        <v>130.6</v>
      </c>
      <c r="M42">
        <v>2082.6</v>
      </c>
      <c r="N42">
        <v>852.6</v>
      </c>
      <c r="O42">
        <v>1531.9999999999998</v>
      </c>
      <c r="P42">
        <v>237.4</v>
      </c>
      <c r="Q42">
        <v>557.6</v>
      </c>
      <c r="R42">
        <v>1348.6</v>
      </c>
      <c r="U42">
        <v>1297.2</v>
      </c>
      <c r="AY42">
        <v>2964.4</v>
      </c>
      <c r="BE42">
        <v>6337.7999999999993</v>
      </c>
      <c r="BI42">
        <v>6267.7999999999993</v>
      </c>
      <c r="BT42">
        <v>982.19999999999982</v>
      </c>
      <c r="BW42">
        <v>2668.8</v>
      </c>
      <c r="DJ42">
        <v>27259.599999999999</v>
      </c>
    </row>
    <row r="43" spans="3:114">
      <c r="D43">
        <v>65</v>
      </c>
      <c r="E43">
        <v>731</v>
      </c>
      <c r="J43" t="str">
        <f t="shared" si="0"/>
        <v>FL</v>
      </c>
      <c r="K43">
        <v>5</v>
      </c>
      <c r="L43">
        <v>0</v>
      </c>
      <c r="BT43">
        <v>0</v>
      </c>
      <c r="DJ43">
        <v>0</v>
      </c>
    </row>
    <row r="44" spans="3:114">
      <c r="D44">
        <v>70</v>
      </c>
      <c r="E44">
        <v>45</v>
      </c>
      <c r="J44" t="str">
        <f t="shared" si="0"/>
        <v>FL</v>
      </c>
      <c r="K44">
        <v>6</v>
      </c>
      <c r="L44">
        <v>0</v>
      </c>
      <c r="DJ44">
        <v>0</v>
      </c>
    </row>
    <row r="45" spans="3:114">
      <c r="D45">
        <v>111</v>
      </c>
      <c r="E45">
        <v>11.6</v>
      </c>
      <c r="J45" t="str">
        <f t="shared" si="0"/>
        <v>FL</v>
      </c>
      <c r="K45">
        <v>7</v>
      </c>
      <c r="L45">
        <v>0</v>
      </c>
      <c r="DJ45">
        <v>0</v>
      </c>
    </row>
    <row r="46" spans="3:114">
      <c r="C46">
        <v>6</v>
      </c>
      <c r="D46">
        <v>0</v>
      </c>
      <c r="E46">
        <v>0</v>
      </c>
      <c r="I46" t="s">
        <v>46</v>
      </c>
      <c r="J46" t="str">
        <f t="shared" si="0"/>
        <v>GA</v>
      </c>
      <c r="K46">
        <v>3</v>
      </c>
      <c r="L46">
        <v>0</v>
      </c>
      <c r="M46">
        <v>64.400000000000006</v>
      </c>
      <c r="N46">
        <v>101.8</v>
      </c>
      <c r="O46">
        <v>68.2</v>
      </c>
      <c r="P46">
        <v>79.400000000000006</v>
      </c>
      <c r="DH46">
        <v>28842.6</v>
      </c>
      <c r="DJ46">
        <v>29156.399999999998</v>
      </c>
    </row>
    <row r="47" spans="3:114">
      <c r="D47">
        <v>54</v>
      </c>
      <c r="E47">
        <v>208.79999999999998</v>
      </c>
      <c r="J47" t="str">
        <f t="shared" si="0"/>
        <v>GA</v>
      </c>
      <c r="K47">
        <v>4</v>
      </c>
      <c r="L47">
        <v>0</v>
      </c>
      <c r="N47">
        <v>699.2</v>
      </c>
      <c r="P47">
        <v>475.79999999999995</v>
      </c>
      <c r="R47">
        <v>240.60000000000002</v>
      </c>
      <c r="V47">
        <v>473.2</v>
      </c>
      <c r="DB47">
        <v>13284</v>
      </c>
      <c r="DJ47">
        <v>15172.8</v>
      </c>
    </row>
    <row r="48" spans="3:114">
      <c r="D48">
        <v>105</v>
      </c>
      <c r="E48">
        <v>0.4</v>
      </c>
      <c r="J48" t="str">
        <f t="shared" si="0"/>
        <v>GA</v>
      </c>
      <c r="K48">
        <v>5</v>
      </c>
      <c r="L48">
        <v>0</v>
      </c>
      <c r="CR48">
        <v>0</v>
      </c>
      <c r="DJ48">
        <v>0</v>
      </c>
    </row>
    <row r="49" spans="2:114">
      <c r="C49">
        <v>7</v>
      </c>
      <c r="D49">
        <v>0</v>
      </c>
      <c r="E49">
        <v>0</v>
      </c>
      <c r="J49" t="str">
        <f t="shared" si="0"/>
        <v>GA</v>
      </c>
      <c r="K49">
        <v>6</v>
      </c>
      <c r="L49">
        <v>0</v>
      </c>
      <c r="DJ49">
        <v>0</v>
      </c>
    </row>
    <row r="50" spans="2:114">
      <c r="D50">
        <v>43</v>
      </c>
      <c r="E50">
        <v>0</v>
      </c>
      <c r="J50" t="str">
        <f t="shared" si="0"/>
        <v>GA</v>
      </c>
      <c r="K50">
        <v>7</v>
      </c>
      <c r="L50">
        <v>0</v>
      </c>
      <c r="DJ50">
        <v>0</v>
      </c>
    </row>
    <row r="51" spans="2:114">
      <c r="D51">
        <v>105</v>
      </c>
      <c r="E51">
        <v>0</v>
      </c>
      <c r="I51" t="s">
        <v>7</v>
      </c>
      <c r="J51" t="str">
        <f t="shared" si="0"/>
        <v>IA</v>
      </c>
      <c r="K51">
        <v>3</v>
      </c>
      <c r="L51">
        <v>0</v>
      </c>
      <c r="DJ51">
        <v>0</v>
      </c>
    </row>
    <row r="52" spans="2:114">
      <c r="B52" t="s">
        <v>4</v>
      </c>
      <c r="C52">
        <v>3</v>
      </c>
      <c r="D52">
        <v>0</v>
      </c>
      <c r="E52">
        <v>0</v>
      </c>
      <c r="J52" t="str">
        <f t="shared" si="0"/>
        <v>IA</v>
      </c>
      <c r="K52">
        <v>4</v>
      </c>
      <c r="L52">
        <v>0</v>
      </c>
      <c r="DJ52">
        <v>0</v>
      </c>
    </row>
    <row r="53" spans="2:114">
      <c r="C53">
        <v>4</v>
      </c>
      <c r="D53">
        <v>0</v>
      </c>
      <c r="E53">
        <v>0</v>
      </c>
      <c r="J53" t="str">
        <f t="shared" si="0"/>
        <v>IA</v>
      </c>
      <c r="K53">
        <v>5</v>
      </c>
      <c r="L53">
        <v>0</v>
      </c>
      <c r="DJ53">
        <v>0</v>
      </c>
    </row>
    <row r="54" spans="2:114">
      <c r="C54">
        <v>5</v>
      </c>
      <c r="D54">
        <v>0</v>
      </c>
      <c r="E54">
        <v>0</v>
      </c>
      <c r="J54" t="str">
        <f t="shared" si="0"/>
        <v>IA</v>
      </c>
      <c r="K54">
        <v>6</v>
      </c>
      <c r="L54">
        <v>0</v>
      </c>
      <c r="DJ54">
        <v>0</v>
      </c>
    </row>
    <row r="55" spans="2:114">
      <c r="C55">
        <v>6</v>
      </c>
      <c r="D55">
        <v>0</v>
      </c>
      <c r="E55">
        <v>0</v>
      </c>
      <c r="J55" t="str">
        <f t="shared" si="0"/>
        <v>IA</v>
      </c>
      <c r="K55">
        <v>7</v>
      </c>
      <c r="L55">
        <v>0</v>
      </c>
      <c r="DJ55">
        <v>0</v>
      </c>
    </row>
    <row r="56" spans="2:114">
      <c r="C56">
        <v>7</v>
      </c>
      <c r="D56">
        <v>0</v>
      </c>
      <c r="E56">
        <v>0</v>
      </c>
      <c r="I56" t="s">
        <v>8</v>
      </c>
      <c r="J56" t="str">
        <f t="shared" si="0"/>
        <v>ID</v>
      </c>
      <c r="K56">
        <v>3</v>
      </c>
      <c r="L56">
        <v>0</v>
      </c>
      <c r="DJ56">
        <v>0</v>
      </c>
    </row>
    <row r="57" spans="2:114">
      <c r="B57" t="s">
        <v>5</v>
      </c>
      <c r="C57">
        <v>3</v>
      </c>
      <c r="D57">
        <v>0</v>
      </c>
      <c r="E57">
        <v>0</v>
      </c>
      <c r="J57" t="str">
        <f t="shared" si="0"/>
        <v>ID</v>
      </c>
      <c r="K57">
        <v>4</v>
      </c>
      <c r="L57">
        <v>0</v>
      </c>
      <c r="DJ57">
        <v>0</v>
      </c>
    </row>
    <row r="58" spans="2:114">
      <c r="D58">
        <v>16</v>
      </c>
      <c r="E58">
        <v>0</v>
      </c>
      <c r="J58" t="str">
        <f t="shared" si="0"/>
        <v>ID</v>
      </c>
      <c r="K58">
        <v>5</v>
      </c>
      <c r="L58">
        <v>0</v>
      </c>
      <c r="DJ58">
        <v>0</v>
      </c>
    </row>
    <row r="59" spans="2:114">
      <c r="C59">
        <v>4</v>
      </c>
      <c r="D59">
        <v>0</v>
      </c>
      <c r="E59">
        <v>0</v>
      </c>
      <c r="J59" t="str">
        <f t="shared" si="0"/>
        <v>ID</v>
      </c>
      <c r="K59">
        <v>6</v>
      </c>
      <c r="L59">
        <v>0</v>
      </c>
      <c r="DJ59">
        <v>0</v>
      </c>
    </row>
    <row r="60" spans="2:114">
      <c r="D60">
        <v>15</v>
      </c>
      <c r="E60">
        <v>0</v>
      </c>
      <c r="J60" t="str">
        <f t="shared" si="0"/>
        <v>ID</v>
      </c>
      <c r="K60">
        <v>7</v>
      </c>
      <c r="L60">
        <v>0</v>
      </c>
      <c r="DJ60">
        <v>0</v>
      </c>
    </row>
    <row r="61" spans="2:114">
      <c r="C61">
        <v>5</v>
      </c>
      <c r="D61">
        <v>0</v>
      </c>
      <c r="E61">
        <v>0</v>
      </c>
      <c r="I61" t="s">
        <v>9</v>
      </c>
      <c r="J61" t="str">
        <f t="shared" si="0"/>
        <v>IL</v>
      </c>
      <c r="K61">
        <v>3</v>
      </c>
      <c r="L61">
        <v>0</v>
      </c>
      <c r="U61">
        <v>570</v>
      </c>
      <c r="AX61">
        <v>0.4</v>
      </c>
      <c r="BG61">
        <v>0.6</v>
      </c>
      <c r="BM61">
        <v>3.4000000000000004</v>
      </c>
      <c r="DJ61">
        <v>574.4</v>
      </c>
    </row>
    <row r="62" spans="2:114">
      <c r="D62">
        <v>16</v>
      </c>
      <c r="E62">
        <v>0</v>
      </c>
      <c r="J62" t="str">
        <f t="shared" si="0"/>
        <v>IL</v>
      </c>
      <c r="K62">
        <v>4</v>
      </c>
      <c r="L62">
        <v>0</v>
      </c>
      <c r="T62">
        <v>2907.4</v>
      </c>
      <c r="AP62">
        <v>1.6</v>
      </c>
      <c r="BC62">
        <v>7.8000000000000007</v>
      </c>
      <c r="BE62">
        <v>10</v>
      </c>
      <c r="BG62">
        <v>7</v>
      </c>
      <c r="DJ62">
        <v>2933.8</v>
      </c>
    </row>
    <row r="63" spans="2:114">
      <c r="C63">
        <v>6</v>
      </c>
      <c r="D63">
        <v>0</v>
      </c>
      <c r="E63">
        <v>0</v>
      </c>
      <c r="J63" t="str">
        <f t="shared" si="0"/>
        <v>IL</v>
      </c>
      <c r="K63">
        <v>5</v>
      </c>
      <c r="L63">
        <v>128.79999999999998</v>
      </c>
      <c r="M63">
        <v>0.2</v>
      </c>
      <c r="N63">
        <v>0.2</v>
      </c>
      <c r="BA63">
        <v>3.8</v>
      </c>
      <c r="BB63">
        <v>4.6000000000000005</v>
      </c>
      <c r="DJ63">
        <v>137.59999999999997</v>
      </c>
    </row>
    <row r="64" spans="2:114">
      <c r="C64">
        <v>7</v>
      </c>
      <c r="D64">
        <v>0</v>
      </c>
      <c r="E64">
        <v>0</v>
      </c>
      <c r="J64" t="str">
        <f t="shared" si="0"/>
        <v>IL</v>
      </c>
      <c r="K64">
        <v>6</v>
      </c>
      <c r="L64">
        <v>0</v>
      </c>
      <c r="DJ64">
        <v>0</v>
      </c>
    </row>
    <row r="65" spans="2:114">
      <c r="B65" t="s">
        <v>6</v>
      </c>
      <c r="C65">
        <v>3</v>
      </c>
      <c r="D65">
        <v>0</v>
      </c>
      <c r="E65">
        <v>0</v>
      </c>
      <c r="J65" t="str">
        <f t="shared" si="0"/>
        <v>IL</v>
      </c>
      <c r="K65">
        <v>7</v>
      </c>
      <c r="L65">
        <v>0</v>
      </c>
      <c r="DJ65">
        <v>0</v>
      </c>
    </row>
    <row r="66" spans="2:114">
      <c r="D66">
        <v>3</v>
      </c>
      <c r="E66">
        <v>0</v>
      </c>
      <c r="I66" t="s">
        <v>10</v>
      </c>
      <c r="J66" t="str">
        <f t="shared" si="0"/>
        <v>IN</v>
      </c>
      <c r="K66">
        <v>3</v>
      </c>
      <c r="L66">
        <v>0</v>
      </c>
      <c r="AD66">
        <v>0.60000000000000009</v>
      </c>
      <c r="AH66">
        <v>0.6</v>
      </c>
      <c r="AP66">
        <v>4.1999999999999993</v>
      </c>
      <c r="AQ66">
        <v>3.2</v>
      </c>
      <c r="BW66">
        <v>289</v>
      </c>
      <c r="DJ66">
        <v>297.60000000000002</v>
      </c>
    </row>
    <row r="67" spans="2:114">
      <c r="D67">
        <v>17</v>
      </c>
      <c r="E67">
        <v>1.2</v>
      </c>
      <c r="J67" t="str">
        <f t="shared" si="0"/>
        <v>IN</v>
      </c>
      <c r="K67">
        <v>4</v>
      </c>
      <c r="L67">
        <v>0</v>
      </c>
      <c r="AA67">
        <v>1.2000000000000002</v>
      </c>
      <c r="AK67">
        <v>5.4</v>
      </c>
      <c r="AM67">
        <v>6.4</v>
      </c>
      <c r="AO67">
        <v>10.4</v>
      </c>
      <c r="BS67">
        <v>1187.1999999999998</v>
      </c>
      <c r="DJ67">
        <v>1210.5999999999999</v>
      </c>
    </row>
    <row r="68" spans="2:114">
      <c r="D68">
        <v>21</v>
      </c>
      <c r="E68">
        <v>151.60000000000002</v>
      </c>
      <c r="J68" t="str">
        <f t="shared" si="0"/>
        <v>IN</v>
      </c>
      <c r="K68">
        <v>5</v>
      </c>
      <c r="L68">
        <v>0</v>
      </c>
      <c r="BM68">
        <v>0</v>
      </c>
      <c r="DJ68">
        <v>0</v>
      </c>
    </row>
    <row r="69" spans="2:114">
      <c r="D69">
        <v>72</v>
      </c>
      <c r="E69">
        <v>2</v>
      </c>
      <c r="J69" t="str">
        <f t="shared" si="0"/>
        <v>IN</v>
      </c>
      <c r="K69">
        <v>6</v>
      </c>
      <c r="L69">
        <v>0</v>
      </c>
      <c r="DJ69">
        <v>0</v>
      </c>
    </row>
    <row r="70" spans="2:114">
      <c r="C70">
        <v>4</v>
      </c>
      <c r="D70">
        <v>0</v>
      </c>
      <c r="E70">
        <v>0</v>
      </c>
      <c r="J70" t="str">
        <f t="shared" si="0"/>
        <v>IN</v>
      </c>
      <c r="K70">
        <v>7</v>
      </c>
      <c r="L70">
        <v>0</v>
      </c>
      <c r="DJ70">
        <v>0</v>
      </c>
    </row>
    <row r="71" spans="2:114">
      <c r="D71">
        <v>9</v>
      </c>
      <c r="E71">
        <v>0.4</v>
      </c>
      <c r="I71" t="s">
        <v>11</v>
      </c>
      <c r="J71" t="str">
        <f t="shared" si="0"/>
        <v>KS</v>
      </c>
      <c r="K71">
        <v>3</v>
      </c>
      <c r="L71">
        <v>0</v>
      </c>
      <c r="DJ71">
        <v>0</v>
      </c>
    </row>
    <row r="72" spans="2:114">
      <c r="D72">
        <v>12</v>
      </c>
      <c r="E72">
        <v>0.4</v>
      </c>
      <c r="J72" t="str">
        <f t="shared" ref="J72:J135" si="1">IF(I72="",J71,I72)</f>
        <v>KS</v>
      </c>
      <c r="K72">
        <v>4</v>
      </c>
      <c r="L72">
        <v>0</v>
      </c>
      <c r="DJ72">
        <v>0</v>
      </c>
    </row>
    <row r="73" spans="2:114">
      <c r="D73">
        <v>13</v>
      </c>
      <c r="E73">
        <v>2.4</v>
      </c>
      <c r="J73" t="str">
        <f t="shared" si="1"/>
        <v>KS</v>
      </c>
      <c r="K73">
        <v>5</v>
      </c>
      <c r="L73">
        <v>0</v>
      </c>
      <c r="DJ73">
        <v>0</v>
      </c>
    </row>
    <row r="74" spans="2:114">
      <c r="D74">
        <v>14</v>
      </c>
      <c r="E74">
        <v>2.4</v>
      </c>
      <c r="J74" t="str">
        <f t="shared" si="1"/>
        <v>KS</v>
      </c>
      <c r="K74">
        <v>6</v>
      </c>
      <c r="L74">
        <v>0</v>
      </c>
      <c r="DJ74">
        <v>0</v>
      </c>
    </row>
    <row r="75" spans="2:114">
      <c r="D75">
        <v>21</v>
      </c>
      <c r="E75">
        <v>1549.8</v>
      </c>
      <c r="J75" t="str">
        <f t="shared" si="1"/>
        <v>KS</v>
      </c>
      <c r="K75">
        <v>7</v>
      </c>
      <c r="L75">
        <v>0</v>
      </c>
      <c r="DJ75">
        <v>0</v>
      </c>
    </row>
    <row r="76" spans="2:114">
      <c r="C76">
        <v>5</v>
      </c>
      <c r="D76">
        <v>0</v>
      </c>
      <c r="E76">
        <v>0</v>
      </c>
      <c r="I76" t="s">
        <v>12</v>
      </c>
      <c r="J76" t="str">
        <f t="shared" si="1"/>
        <v>KY</v>
      </c>
      <c r="K76">
        <v>3</v>
      </c>
      <c r="L76">
        <v>0</v>
      </c>
      <c r="DJ76">
        <v>0</v>
      </c>
    </row>
    <row r="77" spans="2:114">
      <c r="D77">
        <v>11</v>
      </c>
      <c r="E77">
        <v>18.2</v>
      </c>
      <c r="J77" t="str">
        <f t="shared" si="1"/>
        <v>KY</v>
      </c>
      <c r="K77">
        <v>4</v>
      </c>
      <c r="L77">
        <v>0</v>
      </c>
      <c r="DJ77">
        <v>0</v>
      </c>
    </row>
    <row r="78" spans="2:114">
      <c r="D78">
        <v>14</v>
      </c>
      <c r="E78">
        <v>85.4</v>
      </c>
      <c r="J78" t="str">
        <f t="shared" si="1"/>
        <v>KY</v>
      </c>
      <c r="K78">
        <v>5</v>
      </c>
      <c r="L78">
        <v>0</v>
      </c>
      <c r="DJ78">
        <v>0</v>
      </c>
    </row>
    <row r="79" spans="2:114">
      <c r="D79">
        <v>16</v>
      </c>
      <c r="E79">
        <v>24.4</v>
      </c>
      <c r="J79" t="str">
        <f t="shared" si="1"/>
        <v>KY</v>
      </c>
      <c r="K79">
        <v>6</v>
      </c>
      <c r="L79">
        <v>0</v>
      </c>
      <c r="DJ79">
        <v>0</v>
      </c>
    </row>
    <row r="80" spans="2:114">
      <c r="D80">
        <v>17</v>
      </c>
      <c r="E80">
        <v>25</v>
      </c>
      <c r="J80" t="str">
        <f t="shared" si="1"/>
        <v>KY</v>
      </c>
      <c r="K80">
        <v>7</v>
      </c>
      <c r="L80">
        <v>0</v>
      </c>
      <c r="DJ80">
        <v>0</v>
      </c>
    </row>
    <row r="81" spans="2:114">
      <c r="D81">
        <v>24</v>
      </c>
      <c r="E81">
        <v>2881.4</v>
      </c>
      <c r="I81" t="s">
        <v>47</v>
      </c>
      <c r="J81" t="str">
        <f t="shared" si="1"/>
        <v>LA</v>
      </c>
      <c r="K81">
        <v>3</v>
      </c>
      <c r="L81">
        <v>0</v>
      </c>
      <c r="W81">
        <v>468.4</v>
      </c>
      <c r="AD81">
        <v>505.2</v>
      </c>
      <c r="AJ81">
        <v>674.40000000000009</v>
      </c>
      <c r="AM81">
        <v>497.79999999999995</v>
      </c>
      <c r="AO81">
        <v>20056.399999999998</v>
      </c>
      <c r="AQ81">
        <v>232</v>
      </c>
      <c r="AS81">
        <v>62.4</v>
      </c>
      <c r="CB81">
        <v>19304.8</v>
      </c>
      <c r="DJ81">
        <v>41801.399999999994</v>
      </c>
    </row>
    <row r="82" spans="2:114">
      <c r="C82">
        <v>6</v>
      </c>
      <c r="D82">
        <v>0</v>
      </c>
      <c r="E82">
        <v>0</v>
      </c>
      <c r="J82" t="str">
        <f t="shared" si="1"/>
        <v>LA</v>
      </c>
      <c r="K82">
        <v>4</v>
      </c>
      <c r="L82">
        <v>0</v>
      </c>
      <c r="AH82">
        <v>21.8</v>
      </c>
      <c r="AI82">
        <v>10.4</v>
      </c>
      <c r="AS82">
        <v>0</v>
      </c>
      <c r="CK82">
        <v>210.40000000000003</v>
      </c>
      <c r="DJ82">
        <v>242.60000000000002</v>
      </c>
    </row>
    <row r="83" spans="2:114">
      <c r="D83">
        <v>9</v>
      </c>
      <c r="E83">
        <v>24.799999999999997</v>
      </c>
      <c r="J83" t="str">
        <f t="shared" si="1"/>
        <v>LA</v>
      </c>
      <c r="K83">
        <v>5</v>
      </c>
      <c r="L83">
        <v>0</v>
      </c>
      <c r="DJ83">
        <v>0</v>
      </c>
    </row>
    <row r="84" spans="2:114">
      <c r="D84">
        <v>11</v>
      </c>
      <c r="E84">
        <v>43.8</v>
      </c>
      <c r="J84" t="str">
        <f t="shared" si="1"/>
        <v>LA</v>
      </c>
      <c r="K84">
        <v>6</v>
      </c>
      <c r="L84">
        <v>0</v>
      </c>
      <c r="DJ84">
        <v>0</v>
      </c>
    </row>
    <row r="85" spans="2:114">
      <c r="D85">
        <v>13</v>
      </c>
      <c r="E85">
        <v>76.8</v>
      </c>
      <c r="J85" t="str">
        <f t="shared" si="1"/>
        <v>LA</v>
      </c>
      <c r="K85">
        <v>7</v>
      </c>
      <c r="L85">
        <v>0</v>
      </c>
      <c r="DJ85">
        <v>0</v>
      </c>
    </row>
    <row r="86" spans="2:114">
      <c r="D86">
        <v>14</v>
      </c>
      <c r="E86">
        <v>84.2</v>
      </c>
      <c r="I86" t="s">
        <v>13</v>
      </c>
      <c r="J86" t="str">
        <f t="shared" si="1"/>
        <v>MA</v>
      </c>
      <c r="K86">
        <v>3</v>
      </c>
      <c r="L86">
        <v>0</v>
      </c>
      <c r="S86">
        <v>108</v>
      </c>
      <c r="AJ86">
        <v>70.599999999999994</v>
      </c>
      <c r="CY86">
        <v>0.4</v>
      </c>
      <c r="CZ86">
        <v>0.2</v>
      </c>
      <c r="DB86">
        <v>0.2</v>
      </c>
      <c r="DC86">
        <v>0.2</v>
      </c>
      <c r="DD86">
        <v>0.4</v>
      </c>
      <c r="DJ86">
        <v>179.99999999999997</v>
      </c>
    </row>
    <row r="87" spans="2:114">
      <c r="D87">
        <v>24</v>
      </c>
      <c r="E87">
        <v>392.2</v>
      </c>
      <c r="J87" t="str">
        <f t="shared" si="1"/>
        <v>MA</v>
      </c>
      <c r="K87">
        <v>4</v>
      </c>
      <c r="L87">
        <v>0</v>
      </c>
      <c r="O87">
        <v>0.2</v>
      </c>
      <c r="P87">
        <v>0.6</v>
      </c>
      <c r="T87">
        <v>622</v>
      </c>
      <c r="U87">
        <v>0.2</v>
      </c>
      <c r="X87">
        <v>1.2000000000000002</v>
      </c>
      <c r="AI87">
        <v>311.60000000000002</v>
      </c>
      <c r="BB87">
        <v>0.2</v>
      </c>
      <c r="CG87">
        <v>0.4</v>
      </c>
      <c r="DJ87">
        <v>936.40000000000009</v>
      </c>
    </row>
    <row r="88" spans="2:114">
      <c r="C88">
        <v>7</v>
      </c>
      <c r="D88">
        <v>0</v>
      </c>
      <c r="E88">
        <v>0</v>
      </c>
      <c r="J88" t="str">
        <f t="shared" si="1"/>
        <v>MA</v>
      </c>
      <c r="K88">
        <v>5</v>
      </c>
      <c r="L88">
        <v>0</v>
      </c>
      <c r="M88">
        <v>53</v>
      </c>
      <c r="N88">
        <v>78.400000000000006</v>
      </c>
      <c r="O88">
        <v>76.2</v>
      </c>
      <c r="Q88">
        <v>51</v>
      </c>
      <c r="V88">
        <v>117.99999999999994</v>
      </c>
      <c r="X88">
        <v>70.2</v>
      </c>
      <c r="AB88">
        <v>58</v>
      </c>
      <c r="AF88">
        <v>1071.4000000000001</v>
      </c>
      <c r="AG88">
        <v>65.400000000000006</v>
      </c>
      <c r="AL88">
        <v>31.200000000000003</v>
      </c>
      <c r="DJ88">
        <v>1672.8000000000002</v>
      </c>
    </row>
    <row r="89" spans="2:114">
      <c r="B89" t="s">
        <v>45</v>
      </c>
      <c r="C89">
        <v>3</v>
      </c>
      <c r="D89">
        <v>0</v>
      </c>
      <c r="E89">
        <v>387.2</v>
      </c>
      <c r="J89" t="str">
        <f t="shared" si="1"/>
        <v>MA</v>
      </c>
      <c r="K89">
        <v>6</v>
      </c>
      <c r="L89">
        <v>0</v>
      </c>
      <c r="M89">
        <v>2.4</v>
      </c>
      <c r="P89">
        <v>705.8</v>
      </c>
      <c r="V89">
        <v>2024</v>
      </c>
      <c r="X89">
        <v>0</v>
      </c>
      <c r="Y89">
        <v>1698.2000000000003</v>
      </c>
      <c r="AB89">
        <v>744.40000000000009</v>
      </c>
      <c r="AO89">
        <v>18618.799999999996</v>
      </c>
      <c r="DJ89">
        <v>23793.599999999995</v>
      </c>
    </row>
    <row r="90" spans="2:114">
      <c r="D90">
        <v>1</v>
      </c>
      <c r="E90">
        <v>2594.8000000000002</v>
      </c>
      <c r="J90" t="str">
        <f t="shared" si="1"/>
        <v>MA</v>
      </c>
      <c r="K90">
        <v>7</v>
      </c>
      <c r="L90">
        <v>0</v>
      </c>
      <c r="N90">
        <v>168.8</v>
      </c>
      <c r="P90">
        <v>239.39999999999998</v>
      </c>
      <c r="R90">
        <v>502.40000000000003</v>
      </c>
      <c r="T90">
        <v>452.40000000000003</v>
      </c>
      <c r="AN90">
        <v>0</v>
      </c>
      <c r="DJ90">
        <v>1363</v>
      </c>
    </row>
    <row r="91" spans="2:114">
      <c r="D91">
        <v>2</v>
      </c>
      <c r="E91">
        <v>975</v>
      </c>
      <c r="I91" t="s">
        <v>14</v>
      </c>
      <c r="J91" t="str">
        <f t="shared" si="1"/>
        <v>MD</v>
      </c>
      <c r="K91">
        <v>3</v>
      </c>
      <c r="L91">
        <v>0</v>
      </c>
      <c r="U91">
        <v>5.4</v>
      </c>
      <c r="V91">
        <v>2.4</v>
      </c>
      <c r="AH91">
        <v>160</v>
      </c>
      <c r="AJ91">
        <v>53</v>
      </c>
      <c r="AQ91">
        <v>6.6000000000000005</v>
      </c>
      <c r="AX91">
        <v>4</v>
      </c>
      <c r="BE91">
        <v>118</v>
      </c>
      <c r="DJ91">
        <v>349.4</v>
      </c>
    </row>
    <row r="92" spans="2:114">
      <c r="D92">
        <v>3</v>
      </c>
      <c r="E92">
        <v>1387.2</v>
      </c>
      <c r="J92" t="str">
        <f t="shared" si="1"/>
        <v>MD</v>
      </c>
      <c r="K92">
        <v>4</v>
      </c>
      <c r="L92">
        <v>0</v>
      </c>
      <c r="T92">
        <v>11</v>
      </c>
      <c r="U92">
        <v>9.3999999999999986</v>
      </c>
      <c r="W92">
        <v>11.600000000000001</v>
      </c>
      <c r="AA92">
        <v>11.200000000000001</v>
      </c>
      <c r="AK92">
        <v>0</v>
      </c>
      <c r="AO92">
        <v>0</v>
      </c>
      <c r="BB92">
        <v>1599.3999999999999</v>
      </c>
      <c r="DJ92">
        <v>1642.6</v>
      </c>
    </row>
    <row r="93" spans="2:114">
      <c r="D93">
        <v>4</v>
      </c>
      <c r="E93">
        <v>1440.3999999999999</v>
      </c>
      <c r="J93" t="str">
        <f t="shared" si="1"/>
        <v>MD</v>
      </c>
      <c r="K93">
        <v>5</v>
      </c>
      <c r="L93">
        <v>0</v>
      </c>
      <c r="R93">
        <v>94.399999999999991</v>
      </c>
      <c r="T93">
        <v>250.2</v>
      </c>
      <c r="U93">
        <v>82.8</v>
      </c>
      <c r="V93">
        <v>161</v>
      </c>
      <c r="AX93">
        <v>6634.6</v>
      </c>
      <c r="DJ93">
        <v>7223</v>
      </c>
    </row>
    <row r="94" spans="2:114">
      <c r="D94">
        <v>5</v>
      </c>
      <c r="E94">
        <v>215.20000000000002</v>
      </c>
      <c r="J94" t="str">
        <f t="shared" si="1"/>
        <v>MD</v>
      </c>
      <c r="K94">
        <v>6</v>
      </c>
      <c r="L94">
        <v>0</v>
      </c>
      <c r="Q94">
        <v>228.2</v>
      </c>
      <c r="R94">
        <v>367.8</v>
      </c>
      <c r="S94">
        <v>364.4</v>
      </c>
      <c r="T94">
        <v>89.399999999999991</v>
      </c>
      <c r="AW94">
        <v>0</v>
      </c>
      <c r="DJ94">
        <v>1049.8</v>
      </c>
    </row>
    <row r="95" spans="2:114">
      <c r="D95">
        <v>6</v>
      </c>
      <c r="E95">
        <v>335.8</v>
      </c>
      <c r="J95" t="str">
        <f t="shared" si="1"/>
        <v>MD</v>
      </c>
      <c r="K95">
        <v>7</v>
      </c>
      <c r="L95">
        <v>0</v>
      </c>
      <c r="DJ95">
        <v>0</v>
      </c>
    </row>
    <row r="96" spans="2:114">
      <c r="D96">
        <v>9</v>
      </c>
      <c r="E96">
        <v>5934.8</v>
      </c>
      <c r="I96" t="s">
        <v>15</v>
      </c>
      <c r="J96" t="str">
        <f t="shared" si="1"/>
        <v>ME</v>
      </c>
      <c r="K96">
        <v>3</v>
      </c>
      <c r="L96">
        <v>0</v>
      </c>
      <c r="AS96">
        <v>332.59999999999997</v>
      </c>
      <c r="DJ96">
        <v>332.59999999999997</v>
      </c>
    </row>
    <row r="97" spans="3:114">
      <c r="D97">
        <v>14</v>
      </c>
      <c r="E97">
        <v>27042.6</v>
      </c>
      <c r="J97" t="str">
        <f t="shared" si="1"/>
        <v>ME</v>
      </c>
      <c r="K97">
        <v>4</v>
      </c>
      <c r="L97">
        <v>0</v>
      </c>
      <c r="AP97">
        <v>553.20000000000005</v>
      </c>
      <c r="CU97">
        <v>0.2</v>
      </c>
      <c r="DJ97">
        <v>553.40000000000009</v>
      </c>
    </row>
    <row r="98" spans="3:114">
      <c r="D98">
        <v>18</v>
      </c>
      <c r="E98">
        <v>2844.2000000000003</v>
      </c>
      <c r="J98" t="str">
        <f t="shared" si="1"/>
        <v>ME</v>
      </c>
      <c r="K98">
        <v>5</v>
      </c>
      <c r="L98">
        <v>0</v>
      </c>
      <c r="M98">
        <v>231.6</v>
      </c>
      <c r="O98">
        <v>120.4</v>
      </c>
      <c r="R98">
        <v>58.599999999999994</v>
      </c>
      <c r="V98">
        <v>33.400000000000006</v>
      </c>
      <c r="AO98">
        <v>289.40000000000009</v>
      </c>
      <c r="DJ98">
        <v>733.40000000000009</v>
      </c>
    </row>
    <row r="99" spans="3:114">
      <c r="D99">
        <v>19</v>
      </c>
      <c r="E99">
        <v>3095.6</v>
      </c>
      <c r="J99" t="str">
        <f t="shared" si="1"/>
        <v>ME</v>
      </c>
      <c r="K99">
        <v>6</v>
      </c>
      <c r="L99">
        <v>0</v>
      </c>
      <c r="O99">
        <v>310.8</v>
      </c>
      <c r="R99">
        <v>101.4</v>
      </c>
      <c r="T99">
        <v>102.80000000000001</v>
      </c>
      <c r="Y99">
        <v>29.6</v>
      </c>
      <c r="AN99">
        <v>0</v>
      </c>
      <c r="DJ99">
        <v>544.6</v>
      </c>
    </row>
    <row r="100" spans="3:114">
      <c r="D100">
        <v>30</v>
      </c>
      <c r="E100">
        <v>1222.3999999999999</v>
      </c>
      <c r="J100" t="str">
        <f t="shared" si="1"/>
        <v>ME</v>
      </c>
      <c r="K100">
        <v>7</v>
      </c>
      <c r="L100">
        <v>0</v>
      </c>
      <c r="DJ100">
        <v>0</v>
      </c>
    </row>
    <row r="101" spans="3:114">
      <c r="D101">
        <v>53</v>
      </c>
      <c r="E101">
        <v>47936.2</v>
      </c>
      <c r="I101" t="s">
        <v>16</v>
      </c>
      <c r="J101" t="str">
        <f t="shared" si="1"/>
        <v>MI</v>
      </c>
      <c r="K101">
        <v>3</v>
      </c>
      <c r="L101">
        <v>0</v>
      </c>
      <c r="W101">
        <v>550.79999999999995</v>
      </c>
      <c r="AA101">
        <v>2</v>
      </c>
      <c r="AC101">
        <v>1.5999999999999999</v>
      </c>
      <c r="AD101">
        <v>2804.8</v>
      </c>
      <c r="AG101">
        <v>1.6</v>
      </c>
      <c r="AH101">
        <v>167</v>
      </c>
      <c r="AJ101">
        <v>4</v>
      </c>
      <c r="AK101">
        <v>0.8</v>
      </c>
      <c r="AL101">
        <v>3.6000000000000005</v>
      </c>
      <c r="AM101">
        <v>5</v>
      </c>
      <c r="AN101">
        <v>1.4</v>
      </c>
      <c r="AQ101">
        <v>4.6000000000000005</v>
      </c>
      <c r="AR101">
        <v>20</v>
      </c>
      <c r="AS101">
        <v>10.199999999999999</v>
      </c>
      <c r="AX101">
        <v>842.60000000000014</v>
      </c>
      <c r="CC101">
        <v>812</v>
      </c>
      <c r="CI101">
        <v>681.4</v>
      </c>
      <c r="CP101">
        <v>831.80000000000007</v>
      </c>
      <c r="DA101">
        <v>2740.4</v>
      </c>
      <c r="DJ101">
        <v>9485.6</v>
      </c>
    </row>
    <row r="102" spans="3:114">
      <c r="D102">
        <v>57</v>
      </c>
      <c r="E102">
        <v>81703.400000000009</v>
      </c>
      <c r="J102" t="str">
        <f t="shared" si="1"/>
        <v>MI</v>
      </c>
      <c r="K102">
        <v>4</v>
      </c>
      <c r="L102">
        <v>0</v>
      </c>
      <c r="Q102">
        <v>0.4</v>
      </c>
      <c r="Y102">
        <v>502.40000000000003</v>
      </c>
      <c r="AB102">
        <v>1.2</v>
      </c>
      <c r="AE102">
        <v>3255</v>
      </c>
      <c r="AF102">
        <v>852.99999999999989</v>
      </c>
      <c r="AG102">
        <v>6.4</v>
      </c>
      <c r="AH102">
        <v>27</v>
      </c>
      <c r="AI102">
        <v>1.7999999999999998</v>
      </c>
      <c r="AJ102">
        <v>17.8</v>
      </c>
      <c r="AK102">
        <v>12.2</v>
      </c>
      <c r="AL102">
        <v>15.8</v>
      </c>
      <c r="AM102">
        <v>16.2</v>
      </c>
      <c r="AO102">
        <v>18.2</v>
      </c>
      <c r="AP102">
        <v>17</v>
      </c>
      <c r="AV102">
        <v>2218.1999999999998</v>
      </c>
      <c r="BY102">
        <v>1666.3999999999999</v>
      </c>
      <c r="CD102">
        <v>1256</v>
      </c>
      <c r="CM102">
        <v>1262.3999999999999</v>
      </c>
      <c r="CW102">
        <v>2552.9999999999995</v>
      </c>
      <c r="DJ102">
        <v>13700.4</v>
      </c>
    </row>
    <row r="103" spans="3:114">
      <c r="D103">
        <v>70</v>
      </c>
      <c r="E103">
        <v>14215</v>
      </c>
      <c r="J103" t="str">
        <f t="shared" si="1"/>
        <v>MI</v>
      </c>
      <c r="K103">
        <v>5</v>
      </c>
      <c r="L103">
        <v>0.2</v>
      </c>
      <c r="U103">
        <v>0.6</v>
      </c>
      <c r="X103">
        <v>8.4</v>
      </c>
      <c r="Y103">
        <v>1.7999999999999998</v>
      </c>
      <c r="Z103">
        <v>1.2</v>
      </c>
      <c r="AA103">
        <v>10.4</v>
      </c>
      <c r="AC103">
        <v>2.6</v>
      </c>
      <c r="AD103">
        <v>38.799999999999997</v>
      </c>
      <c r="AE103">
        <v>25.8</v>
      </c>
      <c r="AF103">
        <v>57.599999999999994</v>
      </c>
      <c r="AG103">
        <v>9.2000000000000011</v>
      </c>
      <c r="AH103">
        <v>17.400000000000002</v>
      </c>
      <c r="AI103">
        <v>24.199999999999996</v>
      </c>
      <c r="AJ103">
        <v>40.600000000000009</v>
      </c>
      <c r="AK103">
        <v>76.399999999999991</v>
      </c>
      <c r="AL103">
        <v>10.8</v>
      </c>
      <c r="AQ103">
        <v>1294.2</v>
      </c>
      <c r="AU103">
        <v>979.80000000000007</v>
      </c>
      <c r="BM103">
        <v>54.6</v>
      </c>
      <c r="BV103">
        <v>1979.8000000000002</v>
      </c>
      <c r="CJ103">
        <v>2969.8</v>
      </c>
      <c r="CN103">
        <v>852.19999999999993</v>
      </c>
      <c r="DJ103">
        <v>8456.4</v>
      </c>
    </row>
    <row r="104" spans="3:114">
      <c r="C104">
        <v>4</v>
      </c>
      <c r="D104">
        <v>0</v>
      </c>
      <c r="E104">
        <v>130.6</v>
      </c>
      <c r="J104" t="str">
        <f t="shared" si="1"/>
        <v>MI</v>
      </c>
      <c r="K104">
        <v>6</v>
      </c>
      <c r="L104">
        <v>0</v>
      </c>
      <c r="S104">
        <v>0.6</v>
      </c>
      <c r="W104">
        <v>17.2</v>
      </c>
      <c r="Y104">
        <v>0</v>
      </c>
      <c r="Z104">
        <v>551.59999999999991</v>
      </c>
      <c r="AA104">
        <v>50.2</v>
      </c>
      <c r="AB104">
        <v>0.8</v>
      </c>
      <c r="AE104">
        <v>1.4000000000000001</v>
      </c>
      <c r="AF104">
        <v>2.6</v>
      </c>
      <c r="AG104">
        <v>3</v>
      </c>
      <c r="AH104">
        <v>2.4</v>
      </c>
      <c r="AI104">
        <v>12</v>
      </c>
      <c r="AJ104">
        <v>46.999999999999993</v>
      </c>
      <c r="AK104">
        <v>22.599999999999998</v>
      </c>
      <c r="AY104">
        <v>0</v>
      </c>
      <c r="BT104">
        <v>0</v>
      </c>
      <c r="BY104">
        <v>226</v>
      </c>
      <c r="CE104">
        <v>97.2</v>
      </c>
      <c r="CM104">
        <v>31.4</v>
      </c>
      <c r="DJ104">
        <v>1066</v>
      </c>
    </row>
    <row r="105" spans="3:114">
      <c r="D105">
        <v>1</v>
      </c>
      <c r="E105">
        <v>2082.6</v>
      </c>
      <c r="J105" t="str">
        <f t="shared" si="1"/>
        <v>MI</v>
      </c>
      <c r="K105">
        <v>7</v>
      </c>
      <c r="L105">
        <v>0</v>
      </c>
      <c r="BZ105">
        <v>0</v>
      </c>
      <c r="DJ105">
        <v>0</v>
      </c>
    </row>
    <row r="106" spans="3:114">
      <c r="D106">
        <v>2</v>
      </c>
      <c r="E106">
        <v>852.6</v>
      </c>
      <c r="I106" t="s">
        <v>17</v>
      </c>
      <c r="J106" t="str">
        <f t="shared" si="1"/>
        <v>MN</v>
      </c>
      <c r="K106">
        <v>3</v>
      </c>
      <c r="L106">
        <v>0</v>
      </c>
      <c r="BU106">
        <v>333.40000000000003</v>
      </c>
      <c r="DJ106">
        <v>333.40000000000003</v>
      </c>
    </row>
    <row r="107" spans="3:114">
      <c r="D107">
        <v>3</v>
      </c>
      <c r="E107">
        <v>1531.9999999999998</v>
      </c>
      <c r="J107" t="str">
        <f t="shared" si="1"/>
        <v>MN</v>
      </c>
      <c r="K107">
        <v>4</v>
      </c>
      <c r="L107">
        <v>0</v>
      </c>
      <c r="CH107">
        <v>0</v>
      </c>
      <c r="DJ107">
        <v>0</v>
      </c>
    </row>
    <row r="108" spans="3:114">
      <c r="D108">
        <v>4</v>
      </c>
      <c r="E108">
        <v>237.4</v>
      </c>
      <c r="J108" t="str">
        <f t="shared" si="1"/>
        <v>MN</v>
      </c>
      <c r="K108">
        <v>5</v>
      </c>
      <c r="L108">
        <v>0</v>
      </c>
      <c r="DJ108">
        <v>0</v>
      </c>
    </row>
    <row r="109" spans="3:114">
      <c r="D109">
        <v>5</v>
      </c>
      <c r="E109">
        <v>557.6</v>
      </c>
      <c r="J109" t="str">
        <f t="shared" si="1"/>
        <v>MN</v>
      </c>
      <c r="K109">
        <v>6</v>
      </c>
      <c r="L109">
        <v>0</v>
      </c>
      <c r="DJ109">
        <v>0</v>
      </c>
    </row>
    <row r="110" spans="3:114">
      <c r="D110">
        <v>6</v>
      </c>
      <c r="E110">
        <v>1348.6</v>
      </c>
      <c r="J110" t="str">
        <f t="shared" si="1"/>
        <v>MN</v>
      </c>
      <c r="K110">
        <v>7</v>
      </c>
      <c r="L110">
        <v>0</v>
      </c>
      <c r="DJ110">
        <v>0</v>
      </c>
    </row>
    <row r="111" spans="3:114">
      <c r="D111">
        <v>9</v>
      </c>
      <c r="E111">
        <v>1297.2</v>
      </c>
      <c r="I111" t="s">
        <v>18</v>
      </c>
      <c r="J111" t="str">
        <f t="shared" si="1"/>
        <v>MO</v>
      </c>
      <c r="K111">
        <v>3</v>
      </c>
      <c r="L111">
        <v>0</v>
      </c>
      <c r="DJ111">
        <v>0</v>
      </c>
    </row>
    <row r="112" spans="3:114">
      <c r="D112">
        <v>39</v>
      </c>
      <c r="E112">
        <v>2964.4</v>
      </c>
      <c r="J112" t="str">
        <f t="shared" si="1"/>
        <v>MO</v>
      </c>
      <c r="K112">
        <v>4</v>
      </c>
      <c r="L112">
        <v>0</v>
      </c>
      <c r="DJ112">
        <v>0</v>
      </c>
    </row>
    <row r="113" spans="2:114">
      <c r="D113">
        <v>45</v>
      </c>
      <c r="E113">
        <v>6337.7999999999993</v>
      </c>
      <c r="J113" t="str">
        <f t="shared" si="1"/>
        <v>MO</v>
      </c>
      <c r="K113">
        <v>5</v>
      </c>
      <c r="L113">
        <v>0</v>
      </c>
      <c r="DJ113">
        <v>0</v>
      </c>
    </row>
    <row r="114" spans="2:114">
      <c r="D114">
        <v>49</v>
      </c>
      <c r="E114">
        <v>6267.7999999999993</v>
      </c>
      <c r="J114" t="str">
        <f t="shared" si="1"/>
        <v>MO</v>
      </c>
      <c r="K114">
        <v>6</v>
      </c>
      <c r="L114">
        <v>0</v>
      </c>
      <c r="DJ114">
        <v>0</v>
      </c>
    </row>
    <row r="115" spans="2:114">
      <c r="D115">
        <v>60</v>
      </c>
      <c r="E115">
        <v>982.19999999999982</v>
      </c>
      <c r="J115" t="str">
        <f t="shared" si="1"/>
        <v>MO</v>
      </c>
      <c r="K115">
        <v>7</v>
      </c>
      <c r="L115">
        <v>0</v>
      </c>
      <c r="DJ115">
        <v>0</v>
      </c>
    </row>
    <row r="116" spans="2:114">
      <c r="D116">
        <v>64</v>
      </c>
      <c r="E116">
        <v>2668.8</v>
      </c>
      <c r="I116" t="s">
        <v>48</v>
      </c>
      <c r="J116" t="str">
        <f t="shared" si="1"/>
        <v>MS</v>
      </c>
      <c r="K116">
        <v>3</v>
      </c>
      <c r="L116">
        <v>4.4000000000000004</v>
      </c>
      <c r="S116">
        <v>5.4</v>
      </c>
      <c r="T116">
        <v>28.799999999999997</v>
      </c>
      <c r="U116">
        <v>7.8000000000000007</v>
      </c>
      <c r="CC116">
        <v>419.8</v>
      </c>
      <c r="DJ116">
        <v>466.2</v>
      </c>
    </row>
    <row r="117" spans="2:114">
      <c r="C117">
        <v>5</v>
      </c>
      <c r="D117">
        <v>0</v>
      </c>
      <c r="E117">
        <v>0</v>
      </c>
      <c r="J117" t="str">
        <f t="shared" si="1"/>
        <v>MS</v>
      </c>
      <c r="K117">
        <v>4</v>
      </c>
      <c r="L117">
        <v>0</v>
      </c>
      <c r="DJ117">
        <v>0</v>
      </c>
    </row>
    <row r="118" spans="2:114">
      <c r="D118">
        <v>60</v>
      </c>
      <c r="E118">
        <v>0</v>
      </c>
      <c r="J118" t="str">
        <f t="shared" si="1"/>
        <v>MS</v>
      </c>
      <c r="K118">
        <v>5</v>
      </c>
      <c r="L118">
        <v>0</v>
      </c>
      <c r="DJ118">
        <v>0</v>
      </c>
    </row>
    <row r="119" spans="2:114">
      <c r="C119">
        <v>6</v>
      </c>
      <c r="D119">
        <v>0</v>
      </c>
      <c r="E119">
        <v>0</v>
      </c>
      <c r="J119" t="str">
        <f t="shared" si="1"/>
        <v>MS</v>
      </c>
      <c r="K119">
        <v>6</v>
      </c>
      <c r="L119">
        <v>0</v>
      </c>
      <c r="DJ119">
        <v>0</v>
      </c>
    </row>
    <row r="120" spans="2:114">
      <c r="C120">
        <v>7</v>
      </c>
      <c r="D120">
        <v>0</v>
      </c>
      <c r="E120">
        <v>0</v>
      </c>
      <c r="J120" t="str">
        <f t="shared" si="1"/>
        <v>MS</v>
      </c>
      <c r="K120">
        <v>7</v>
      </c>
      <c r="L120">
        <v>0</v>
      </c>
      <c r="DJ120">
        <v>0</v>
      </c>
    </row>
    <row r="121" spans="2:114">
      <c r="B121" t="s">
        <v>46</v>
      </c>
      <c r="C121">
        <v>3</v>
      </c>
      <c r="D121">
        <v>0</v>
      </c>
      <c r="E121">
        <v>0</v>
      </c>
      <c r="I121" t="s">
        <v>19</v>
      </c>
      <c r="J121" t="str">
        <f t="shared" si="1"/>
        <v>MT</v>
      </c>
      <c r="K121">
        <v>3</v>
      </c>
      <c r="L121">
        <v>0</v>
      </c>
      <c r="DJ121">
        <v>0</v>
      </c>
    </row>
    <row r="122" spans="2:114">
      <c r="D122">
        <v>1</v>
      </c>
      <c r="E122">
        <v>64.400000000000006</v>
      </c>
      <c r="J122" t="str">
        <f t="shared" si="1"/>
        <v>MT</v>
      </c>
      <c r="K122">
        <v>4</v>
      </c>
      <c r="L122">
        <v>0</v>
      </c>
      <c r="DJ122">
        <v>0</v>
      </c>
    </row>
    <row r="123" spans="2:114">
      <c r="D123">
        <v>2</v>
      </c>
      <c r="E123">
        <v>101.8</v>
      </c>
      <c r="J123" t="str">
        <f t="shared" si="1"/>
        <v>MT</v>
      </c>
      <c r="K123">
        <v>5</v>
      </c>
      <c r="L123">
        <v>0</v>
      </c>
      <c r="DJ123">
        <v>0</v>
      </c>
    </row>
    <row r="124" spans="2:114">
      <c r="D124">
        <v>3</v>
      </c>
      <c r="E124">
        <v>68.2</v>
      </c>
      <c r="J124" t="str">
        <f t="shared" si="1"/>
        <v>MT</v>
      </c>
      <c r="K124">
        <v>6</v>
      </c>
      <c r="L124">
        <v>0</v>
      </c>
      <c r="DJ124">
        <v>0</v>
      </c>
    </row>
    <row r="125" spans="2:114">
      <c r="D125">
        <v>4</v>
      </c>
      <c r="E125">
        <v>79.400000000000006</v>
      </c>
      <c r="J125" t="str">
        <f t="shared" si="1"/>
        <v>MT</v>
      </c>
      <c r="K125">
        <v>7</v>
      </c>
      <c r="L125">
        <v>0</v>
      </c>
      <c r="DJ125">
        <v>0</v>
      </c>
    </row>
    <row r="126" spans="2:114">
      <c r="D126">
        <v>126</v>
      </c>
      <c r="E126">
        <v>28842.6</v>
      </c>
      <c r="I126" t="s">
        <v>20</v>
      </c>
      <c r="J126" t="str">
        <f t="shared" si="1"/>
        <v>NC</v>
      </c>
      <c r="K126">
        <v>3</v>
      </c>
      <c r="L126">
        <v>0</v>
      </c>
      <c r="M126">
        <v>2</v>
      </c>
      <c r="N126">
        <v>2.4</v>
      </c>
      <c r="O126">
        <v>12.4</v>
      </c>
      <c r="S126">
        <v>42.6</v>
      </c>
      <c r="V126">
        <v>29.200000000000003</v>
      </c>
      <c r="AP126">
        <v>55.4</v>
      </c>
      <c r="AR126">
        <v>33</v>
      </c>
      <c r="BG126">
        <v>0</v>
      </c>
      <c r="BO126">
        <v>201</v>
      </c>
      <c r="BP126">
        <v>345.19999999999993</v>
      </c>
      <c r="DJ126">
        <v>723.19999999999993</v>
      </c>
    </row>
    <row r="127" spans="2:114">
      <c r="C127">
        <v>4</v>
      </c>
      <c r="D127">
        <v>0</v>
      </c>
      <c r="E127">
        <v>0</v>
      </c>
      <c r="J127" t="str">
        <f t="shared" si="1"/>
        <v>NC</v>
      </c>
      <c r="K127">
        <v>4</v>
      </c>
      <c r="L127">
        <v>0</v>
      </c>
      <c r="M127">
        <v>8.1999999999999993</v>
      </c>
      <c r="N127">
        <v>43.8</v>
      </c>
      <c r="O127">
        <v>26.400000000000002</v>
      </c>
      <c r="P127">
        <v>23</v>
      </c>
      <c r="Q127">
        <v>26.200000000000003</v>
      </c>
      <c r="T127">
        <v>97.199999999999989</v>
      </c>
      <c r="U127">
        <v>67</v>
      </c>
      <c r="V127">
        <v>32.599999999999994</v>
      </c>
      <c r="BD127">
        <v>805.2</v>
      </c>
      <c r="BK127">
        <v>7004.2000000000007</v>
      </c>
      <c r="BP127">
        <v>2736.8</v>
      </c>
      <c r="DJ127">
        <v>10870.600000000002</v>
      </c>
    </row>
    <row r="128" spans="2:114">
      <c r="D128">
        <v>2</v>
      </c>
      <c r="E128">
        <v>699.2</v>
      </c>
      <c r="J128" t="str">
        <f t="shared" si="1"/>
        <v>NC</v>
      </c>
      <c r="K128">
        <v>5</v>
      </c>
      <c r="L128">
        <v>0</v>
      </c>
      <c r="M128">
        <v>56</v>
      </c>
      <c r="N128">
        <v>227.6</v>
      </c>
      <c r="O128">
        <v>80.2</v>
      </c>
      <c r="Q128">
        <v>697.4</v>
      </c>
      <c r="R128">
        <v>129</v>
      </c>
      <c r="S128">
        <v>207.60000000000002</v>
      </c>
      <c r="U128">
        <v>724.59999999999991</v>
      </c>
      <c r="W128">
        <v>485.59999999999997</v>
      </c>
      <c r="Z128">
        <v>275.20000000000005</v>
      </c>
      <c r="AF128">
        <v>267.2</v>
      </c>
      <c r="AI128">
        <v>760.2</v>
      </c>
      <c r="AZ128">
        <v>1964.0000000000002</v>
      </c>
      <c r="BF128">
        <v>1428.8000000000002</v>
      </c>
      <c r="BI128">
        <v>11467.000000000002</v>
      </c>
      <c r="DJ128">
        <v>18770.400000000001</v>
      </c>
    </row>
    <row r="129" spans="2:114">
      <c r="D129">
        <v>4</v>
      </c>
      <c r="E129">
        <v>475.79999999999995</v>
      </c>
      <c r="J129" t="str">
        <f t="shared" si="1"/>
        <v>NC</v>
      </c>
      <c r="K129">
        <v>6</v>
      </c>
      <c r="L129">
        <v>0</v>
      </c>
      <c r="P129">
        <v>3797</v>
      </c>
      <c r="S129">
        <v>3803.2</v>
      </c>
      <c r="U129">
        <v>5531.8</v>
      </c>
      <c r="Y129">
        <v>5229.6000000000004</v>
      </c>
      <c r="BB129">
        <v>0</v>
      </c>
      <c r="BD129">
        <v>0</v>
      </c>
      <c r="BL129">
        <v>4082.0000000000036</v>
      </c>
      <c r="DJ129">
        <v>22443.600000000002</v>
      </c>
    </row>
    <row r="130" spans="2:114">
      <c r="D130">
        <v>6</v>
      </c>
      <c r="E130">
        <v>240.60000000000002</v>
      </c>
      <c r="J130" t="str">
        <f t="shared" si="1"/>
        <v>NC</v>
      </c>
      <c r="K130">
        <v>7</v>
      </c>
      <c r="L130">
        <v>0</v>
      </c>
      <c r="DJ130">
        <v>0</v>
      </c>
    </row>
    <row r="131" spans="2:114">
      <c r="D131">
        <v>10</v>
      </c>
      <c r="E131">
        <v>473.2</v>
      </c>
      <c r="I131" t="s">
        <v>21</v>
      </c>
      <c r="J131" t="str">
        <f t="shared" si="1"/>
        <v>ND</v>
      </c>
      <c r="K131">
        <v>3</v>
      </c>
      <c r="L131">
        <v>0</v>
      </c>
      <c r="DJ131">
        <v>0</v>
      </c>
    </row>
    <row r="132" spans="2:114">
      <c r="D132">
        <v>116</v>
      </c>
      <c r="E132">
        <v>13284</v>
      </c>
      <c r="J132" t="str">
        <f t="shared" si="1"/>
        <v>ND</v>
      </c>
      <c r="K132">
        <v>4</v>
      </c>
      <c r="L132">
        <v>0</v>
      </c>
      <c r="DJ132">
        <v>0</v>
      </c>
    </row>
    <row r="133" spans="2:114">
      <c r="C133">
        <v>5</v>
      </c>
      <c r="D133">
        <v>0</v>
      </c>
      <c r="E133">
        <v>0</v>
      </c>
      <c r="J133" t="str">
        <f t="shared" si="1"/>
        <v>ND</v>
      </c>
      <c r="K133">
        <v>5</v>
      </c>
      <c r="L133">
        <v>0</v>
      </c>
      <c r="DJ133">
        <v>0</v>
      </c>
    </row>
    <row r="134" spans="2:114">
      <c r="D134">
        <v>100</v>
      </c>
      <c r="E134">
        <v>0</v>
      </c>
      <c r="J134" t="str">
        <f t="shared" si="1"/>
        <v>ND</v>
      </c>
      <c r="K134">
        <v>6</v>
      </c>
      <c r="L134">
        <v>0</v>
      </c>
      <c r="DJ134">
        <v>0</v>
      </c>
    </row>
    <row r="135" spans="2:114">
      <c r="C135">
        <v>6</v>
      </c>
      <c r="D135">
        <v>0</v>
      </c>
      <c r="E135">
        <v>0</v>
      </c>
      <c r="J135" t="str">
        <f t="shared" si="1"/>
        <v>ND</v>
      </c>
      <c r="K135">
        <v>7</v>
      </c>
      <c r="L135">
        <v>0</v>
      </c>
      <c r="DJ135">
        <v>0</v>
      </c>
    </row>
    <row r="136" spans="2:114">
      <c r="C136">
        <v>7</v>
      </c>
      <c r="D136">
        <v>0</v>
      </c>
      <c r="E136">
        <v>0</v>
      </c>
      <c r="I136" t="s">
        <v>22</v>
      </c>
      <c r="J136" t="str">
        <f t="shared" ref="J136:J199" si="2">IF(I136="",J135,I136)</f>
        <v>NE</v>
      </c>
      <c r="K136">
        <v>3</v>
      </c>
      <c r="L136">
        <v>0</v>
      </c>
      <c r="DJ136">
        <v>0</v>
      </c>
    </row>
    <row r="137" spans="2:114">
      <c r="B137" t="s">
        <v>7</v>
      </c>
      <c r="C137">
        <v>3</v>
      </c>
      <c r="D137">
        <v>0</v>
      </c>
      <c r="E137">
        <v>0</v>
      </c>
      <c r="J137" t="str">
        <f t="shared" si="2"/>
        <v>NE</v>
      </c>
      <c r="K137">
        <v>4</v>
      </c>
      <c r="L137">
        <v>0</v>
      </c>
      <c r="DJ137">
        <v>0</v>
      </c>
    </row>
    <row r="138" spans="2:114">
      <c r="C138">
        <v>4</v>
      </c>
      <c r="D138">
        <v>0</v>
      </c>
      <c r="E138">
        <v>0</v>
      </c>
      <c r="J138" t="str">
        <f t="shared" si="2"/>
        <v>NE</v>
      </c>
      <c r="K138">
        <v>5</v>
      </c>
      <c r="L138">
        <v>0</v>
      </c>
      <c r="DJ138">
        <v>0</v>
      </c>
    </row>
    <row r="139" spans="2:114">
      <c r="C139">
        <v>5</v>
      </c>
      <c r="D139">
        <v>0</v>
      </c>
      <c r="E139">
        <v>0</v>
      </c>
      <c r="J139" t="str">
        <f t="shared" si="2"/>
        <v>NE</v>
      </c>
      <c r="K139">
        <v>6</v>
      </c>
      <c r="L139">
        <v>0</v>
      </c>
      <c r="DJ139">
        <v>0</v>
      </c>
    </row>
    <row r="140" spans="2:114">
      <c r="C140">
        <v>6</v>
      </c>
      <c r="D140">
        <v>0</v>
      </c>
      <c r="E140">
        <v>0</v>
      </c>
      <c r="J140" t="str">
        <f t="shared" si="2"/>
        <v>NE</v>
      </c>
      <c r="K140">
        <v>7</v>
      </c>
      <c r="L140">
        <v>0</v>
      </c>
      <c r="DJ140">
        <v>0</v>
      </c>
    </row>
    <row r="141" spans="2:114">
      <c r="C141">
        <v>7</v>
      </c>
      <c r="D141">
        <v>0</v>
      </c>
      <c r="E141">
        <v>0</v>
      </c>
      <c r="I141" t="s">
        <v>23</v>
      </c>
      <c r="J141" t="str">
        <f t="shared" si="2"/>
        <v>NH</v>
      </c>
      <c r="K141">
        <v>3</v>
      </c>
      <c r="L141">
        <v>0</v>
      </c>
      <c r="AD141">
        <v>140.19999999999999</v>
      </c>
      <c r="DJ141">
        <v>140.19999999999999</v>
      </c>
    </row>
    <row r="142" spans="2:114">
      <c r="B142" t="s">
        <v>8</v>
      </c>
      <c r="C142">
        <v>3</v>
      </c>
      <c r="D142">
        <v>0</v>
      </c>
      <c r="E142">
        <v>0</v>
      </c>
      <c r="J142" t="str">
        <f t="shared" si="2"/>
        <v>NH</v>
      </c>
      <c r="K142">
        <v>4</v>
      </c>
      <c r="L142">
        <v>0</v>
      </c>
      <c r="M142">
        <v>1.7999999999999998</v>
      </c>
      <c r="AC142">
        <v>263.39999999999998</v>
      </c>
      <c r="DJ142">
        <v>265.2</v>
      </c>
    </row>
    <row r="143" spans="2:114">
      <c r="C143">
        <v>4</v>
      </c>
      <c r="D143">
        <v>0</v>
      </c>
      <c r="E143">
        <v>0</v>
      </c>
      <c r="J143" t="str">
        <f t="shared" si="2"/>
        <v>NH</v>
      </c>
      <c r="K143">
        <v>5</v>
      </c>
      <c r="L143">
        <v>8</v>
      </c>
      <c r="M143">
        <v>52.599999999999994</v>
      </c>
      <c r="AA143">
        <v>0</v>
      </c>
      <c r="DJ143">
        <v>60.599999999999994</v>
      </c>
    </row>
    <row r="144" spans="2:114">
      <c r="C144">
        <v>5</v>
      </c>
      <c r="D144">
        <v>0</v>
      </c>
      <c r="E144">
        <v>0</v>
      </c>
      <c r="J144" t="str">
        <f t="shared" si="2"/>
        <v>NH</v>
      </c>
      <c r="K144">
        <v>6</v>
      </c>
      <c r="L144">
        <v>0</v>
      </c>
      <c r="DJ144">
        <v>0</v>
      </c>
    </row>
    <row r="145" spans="2:114">
      <c r="C145">
        <v>6</v>
      </c>
      <c r="D145">
        <v>0</v>
      </c>
      <c r="E145">
        <v>0</v>
      </c>
      <c r="J145" t="str">
        <f t="shared" si="2"/>
        <v>NH</v>
      </c>
      <c r="K145">
        <v>7</v>
      </c>
      <c r="L145">
        <v>0</v>
      </c>
      <c r="DJ145">
        <v>0</v>
      </c>
    </row>
    <row r="146" spans="2:114">
      <c r="C146">
        <v>7</v>
      </c>
      <c r="D146">
        <v>0</v>
      </c>
      <c r="E146">
        <v>0</v>
      </c>
      <c r="I146" t="s">
        <v>24</v>
      </c>
      <c r="J146" t="str">
        <f t="shared" si="2"/>
        <v>NJ</v>
      </c>
      <c r="K146">
        <v>3</v>
      </c>
      <c r="L146">
        <v>0</v>
      </c>
      <c r="M146">
        <v>3.4000000000000004</v>
      </c>
      <c r="P146">
        <v>9.4</v>
      </c>
      <c r="R146">
        <v>8.4</v>
      </c>
      <c r="S146">
        <v>6.4</v>
      </c>
      <c r="W146">
        <v>0.4</v>
      </c>
      <c r="AA146">
        <v>679.59999999999991</v>
      </c>
      <c r="AU146">
        <v>177.2</v>
      </c>
      <c r="AV146">
        <v>0</v>
      </c>
      <c r="CI146">
        <v>2.2000000000000002</v>
      </c>
      <c r="DJ146">
        <v>887</v>
      </c>
    </row>
    <row r="147" spans="2:114">
      <c r="B147" t="s">
        <v>9</v>
      </c>
      <c r="C147">
        <v>3</v>
      </c>
      <c r="D147">
        <v>0</v>
      </c>
      <c r="E147">
        <v>0</v>
      </c>
      <c r="J147" t="str">
        <f t="shared" si="2"/>
        <v>NJ</v>
      </c>
      <c r="K147">
        <v>4</v>
      </c>
      <c r="L147">
        <v>0</v>
      </c>
      <c r="N147">
        <v>11.200000000000001</v>
      </c>
      <c r="P147">
        <v>29.799999999999997</v>
      </c>
      <c r="S147">
        <v>44.8</v>
      </c>
      <c r="V147">
        <v>2.2000000000000002</v>
      </c>
      <c r="W147">
        <v>44.8</v>
      </c>
      <c r="X147">
        <v>1</v>
      </c>
      <c r="Y147">
        <v>5410.7999999999993</v>
      </c>
      <c r="Z147">
        <v>7.8000000000000007</v>
      </c>
      <c r="AB147">
        <v>8.6</v>
      </c>
      <c r="AT147">
        <v>2664.6000000000004</v>
      </c>
      <c r="DJ147">
        <v>8225.6</v>
      </c>
    </row>
    <row r="148" spans="2:114">
      <c r="D148">
        <v>9</v>
      </c>
      <c r="E148">
        <v>570</v>
      </c>
      <c r="J148" t="str">
        <f t="shared" si="2"/>
        <v>NJ</v>
      </c>
      <c r="K148">
        <v>5</v>
      </c>
      <c r="L148">
        <v>0</v>
      </c>
      <c r="N148">
        <v>633.6</v>
      </c>
      <c r="Q148">
        <v>257.39999999999998</v>
      </c>
      <c r="R148">
        <v>247</v>
      </c>
      <c r="U148">
        <v>86.6</v>
      </c>
      <c r="V148">
        <v>228.6</v>
      </c>
      <c r="W148">
        <v>150.19999999999999</v>
      </c>
      <c r="Y148">
        <v>103</v>
      </c>
      <c r="AA148">
        <v>187</v>
      </c>
      <c r="AB148">
        <v>4788.3999999999996</v>
      </c>
      <c r="AQ148">
        <v>8170.9999999999991</v>
      </c>
      <c r="DJ148">
        <v>14852.8</v>
      </c>
    </row>
    <row r="149" spans="2:114">
      <c r="D149">
        <v>38</v>
      </c>
      <c r="E149">
        <v>0.4</v>
      </c>
      <c r="J149" t="str">
        <f t="shared" si="2"/>
        <v>NJ</v>
      </c>
      <c r="K149">
        <v>6</v>
      </c>
      <c r="L149">
        <v>0</v>
      </c>
      <c r="N149">
        <v>660.40000000000009</v>
      </c>
      <c r="Q149">
        <v>1586</v>
      </c>
      <c r="S149">
        <v>829</v>
      </c>
      <c r="U149">
        <v>477.8</v>
      </c>
      <c r="V149">
        <v>1426.9999999999998</v>
      </c>
      <c r="W149">
        <v>931.59999999999991</v>
      </c>
      <c r="X149">
        <v>583.19999999999993</v>
      </c>
      <c r="AC149">
        <v>0</v>
      </c>
      <c r="AO149">
        <v>890.40000000000009</v>
      </c>
      <c r="DJ149">
        <v>7385.4</v>
      </c>
    </row>
    <row r="150" spans="2:114">
      <c r="D150">
        <v>47</v>
      </c>
      <c r="E150">
        <v>0.6</v>
      </c>
      <c r="J150" t="str">
        <f t="shared" si="2"/>
        <v>NJ</v>
      </c>
      <c r="K150">
        <v>7</v>
      </c>
      <c r="L150">
        <v>0</v>
      </c>
      <c r="DJ150">
        <v>0</v>
      </c>
    </row>
    <row r="151" spans="2:114">
      <c r="D151">
        <v>53</v>
      </c>
      <c r="E151">
        <v>3.4000000000000004</v>
      </c>
      <c r="I151" t="s">
        <v>25</v>
      </c>
      <c r="J151" t="str">
        <f t="shared" si="2"/>
        <v>NM</v>
      </c>
      <c r="K151">
        <v>3</v>
      </c>
      <c r="L151">
        <v>0</v>
      </c>
      <c r="DJ151">
        <v>0</v>
      </c>
    </row>
    <row r="152" spans="2:114">
      <c r="C152">
        <v>4</v>
      </c>
      <c r="D152">
        <v>0</v>
      </c>
      <c r="E152">
        <v>0</v>
      </c>
      <c r="J152" t="str">
        <f t="shared" si="2"/>
        <v>NM</v>
      </c>
      <c r="K152">
        <v>4</v>
      </c>
      <c r="L152">
        <v>0</v>
      </c>
      <c r="DJ152">
        <v>0</v>
      </c>
    </row>
    <row r="153" spans="2:114">
      <c r="D153">
        <v>8</v>
      </c>
      <c r="E153">
        <v>2907.4</v>
      </c>
      <c r="J153" t="str">
        <f t="shared" si="2"/>
        <v>NM</v>
      </c>
      <c r="K153">
        <v>5</v>
      </c>
      <c r="L153">
        <v>0</v>
      </c>
      <c r="DJ153">
        <v>0</v>
      </c>
    </row>
    <row r="154" spans="2:114">
      <c r="D154">
        <v>30</v>
      </c>
      <c r="E154">
        <v>1.6</v>
      </c>
      <c r="J154" t="str">
        <f t="shared" si="2"/>
        <v>NM</v>
      </c>
      <c r="K154">
        <v>6</v>
      </c>
      <c r="L154">
        <v>0</v>
      </c>
      <c r="DJ154">
        <v>0</v>
      </c>
    </row>
    <row r="155" spans="2:114">
      <c r="D155">
        <v>43</v>
      </c>
      <c r="E155">
        <v>7.8000000000000007</v>
      </c>
      <c r="J155" t="str">
        <f t="shared" si="2"/>
        <v>NM</v>
      </c>
      <c r="K155">
        <v>7</v>
      </c>
      <c r="L155">
        <v>0</v>
      </c>
      <c r="DJ155">
        <v>0</v>
      </c>
    </row>
    <row r="156" spans="2:114">
      <c r="D156">
        <v>45</v>
      </c>
      <c r="E156">
        <v>10</v>
      </c>
      <c r="I156" t="s">
        <v>26</v>
      </c>
      <c r="J156" t="str">
        <f t="shared" si="2"/>
        <v>NV</v>
      </c>
      <c r="K156">
        <v>3</v>
      </c>
      <c r="L156">
        <v>0</v>
      </c>
      <c r="DJ156">
        <v>0</v>
      </c>
    </row>
    <row r="157" spans="2:114">
      <c r="D157">
        <v>47</v>
      </c>
      <c r="E157">
        <v>7</v>
      </c>
      <c r="J157" t="str">
        <f t="shared" si="2"/>
        <v>NV</v>
      </c>
      <c r="K157">
        <v>4</v>
      </c>
      <c r="L157">
        <v>0</v>
      </c>
      <c r="DJ157">
        <v>0</v>
      </c>
    </row>
    <row r="158" spans="2:114">
      <c r="C158">
        <v>5</v>
      </c>
      <c r="D158">
        <v>0</v>
      </c>
      <c r="E158">
        <v>128.79999999999998</v>
      </c>
      <c r="J158" t="str">
        <f t="shared" si="2"/>
        <v>NV</v>
      </c>
      <c r="K158">
        <v>5</v>
      </c>
      <c r="L158">
        <v>0</v>
      </c>
      <c r="DJ158">
        <v>0</v>
      </c>
    </row>
    <row r="159" spans="2:114">
      <c r="D159">
        <v>1</v>
      </c>
      <c r="E159">
        <v>0.2</v>
      </c>
      <c r="J159" t="str">
        <f t="shared" si="2"/>
        <v>NV</v>
      </c>
      <c r="K159">
        <v>6</v>
      </c>
      <c r="L159">
        <v>0</v>
      </c>
      <c r="DJ159">
        <v>0</v>
      </c>
    </row>
    <row r="160" spans="2:114">
      <c r="D160">
        <v>2</v>
      </c>
      <c r="E160">
        <v>0.2</v>
      </c>
      <c r="J160" t="str">
        <f t="shared" si="2"/>
        <v>NV</v>
      </c>
      <c r="K160">
        <v>7</v>
      </c>
      <c r="L160">
        <v>0</v>
      </c>
      <c r="DJ160">
        <v>0</v>
      </c>
    </row>
    <row r="161" spans="2:114">
      <c r="D161">
        <v>41</v>
      </c>
      <c r="E161">
        <v>3.8</v>
      </c>
      <c r="I161" t="s">
        <v>27</v>
      </c>
      <c r="J161" t="str">
        <f t="shared" si="2"/>
        <v>NY</v>
      </c>
      <c r="K161">
        <v>3</v>
      </c>
      <c r="L161">
        <v>0</v>
      </c>
      <c r="N161">
        <v>163</v>
      </c>
      <c r="O161">
        <v>173.8</v>
      </c>
      <c r="P161">
        <v>16</v>
      </c>
      <c r="Q161">
        <v>0.8</v>
      </c>
      <c r="R161">
        <v>13.4</v>
      </c>
      <c r="S161">
        <v>32.799999999999997</v>
      </c>
      <c r="U161">
        <v>0.4</v>
      </c>
      <c r="BK161">
        <v>1</v>
      </c>
      <c r="CL161">
        <v>3</v>
      </c>
      <c r="CS161">
        <v>335.59999999999997</v>
      </c>
      <c r="CT161">
        <v>619.79999999999995</v>
      </c>
      <c r="CV161">
        <v>0.6</v>
      </c>
      <c r="CZ161">
        <v>3.8</v>
      </c>
      <c r="DD161">
        <v>1.2</v>
      </c>
      <c r="DG161">
        <v>369.2</v>
      </c>
      <c r="DJ161">
        <v>1734.3999999999999</v>
      </c>
    </row>
    <row r="162" spans="2:114">
      <c r="D162">
        <v>42</v>
      </c>
      <c r="E162">
        <v>4.6000000000000005</v>
      </c>
      <c r="J162" t="str">
        <f t="shared" si="2"/>
        <v>NY</v>
      </c>
      <c r="K162">
        <v>4</v>
      </c>
      <c r="L162">
        <v>0</v>
      </c>
      <c r="M162">
        <v>2559.3999999999996</v>
      </c>
      <c r="N162">
        <v>36.800000000000004</v>
      </c>
      <c r="O162">
        <v>432.59999999999997</v>
      </c>
      <c r="P162">
        <v>89</v>
      </c>
      <c r="S162">
        <v>46.8</v>
      </c>
      <c r="V162">
        <v>46.400000000000006</v>
      </c>
      <c r="Z162">
        <v>19.600000000000001</v>
      </c>
      <c r="AM162">
        <v>0.6</v>
      </c>
      <c r="CF162">
        <v>2.8</v>
      </c>
      <c r="CM162">
        <v>902.2</v>
      </c>
      <c r="CO162">
        <v>1579.6000000000001</v>
      </c>
      <c r="CW162">
        <v>1.6</v>
      </c>
      <c r="CZ162">
        <v>1088.8000000000002</v>
      </c>
      <c r="DJ162">
        <v>6806.2000000000007</v>
      </c>
    </row>
    <row r="163" spans="2:114">
      <c r="C163">
        <v>6</v>
      </c>
      <c r="D163">
        <v>0</v>
      </c>
      <c r="E163">
        <v>0</v>
      </c>
      <c r="J163" t="str">
        <f t="shared" si="2"/>
        <v>NY</v>
      </c>
      <c r="K163">
        <v>5</v>
      </c>
      <c r="L163">
        <v>373.60000000000008</v>
      </c>
      <c r="M163">
        <v>179.6</v>
      </c>
      <c r="N163">
        <v>312</v>
      </c>
      <c r="O163">
        <v>3348.3999999999987</v>
      </c>
      <c r="P163">
        <v>29</v>
      </c>
      <c r="R163">
        <v>1794.4</v>
      </c>
      <c r="T163">
        <v>902.2</v>
      </c>
      <c r="U163">
        <v>10</v>
      </c>
      <c r="V163">
        <v>1212.5999999999999</v>
      </c>
      <c r="W163">
        <v>12.6</v>
      </c>
      <c r="AR163">
        <v>7.6000000000000005</v>
      </c>
      <c r="AV163">
        <v>1.7999999999999998</v>
      </c>
      <c r="AZ163">
        <v>2</v>
      </c>
      <c r="BB163">
        <v>1.6</v>
      </c>
      <c r="CH163">
        <v>1098</v>
      </c>
      <c r="CP163">
        <v>3234</v>
      </c>
      <c r="DJ163">
        <v>12519.399999999998</v>
      </c>
    </row>
    <row r="164" spans="2:114">
      <c r="C164">
        <v>7</v>
      </c>
      <c r="D164">
        <v>0</v>
      </c>
      <c r="E164">
        <v>0</v>
      </c>
      <c r="J164" t="str">
        <f t="shared" si="2"/>
        <v>NY</v>
      </c>
      <c r="K164">
        <v>6</v>
      </c>
      <c r="L164">
        <v>216.20000000000002</v>
      </c>
      <c r="N164">
        <v>752.80000000000007</v>
      </c>
      <c r="P164">
        <v>604</v>
      </c>
      <c r="R164">
        <v>322.39999999999998</v>
      </c>
      <c r="S164">
        <v>218.2</v>
      </c>
      <c r="Y164">
        <v>1.4000000000000001</v>
      </c>
      <c r="DJ164">
        <v>2115</v>
      </c>
    </row>
    <row r="165" spans="2:114">
      <c r="B165" t="s">
        <v>10</v>
      </c>
      <c r="C165">
        <v>3</v>
      </c>
      <c r="D165">
        <v>0</v>
      </c>
      <c r="E165">
        <v>0</v>
      </c>
      <c r="J165" t="str">
        <f t="shared" si="2"/>
        <v>NY</v>
      </c>
      <c r="K165">
        <v>7</v>
      </c>
      <c r="L165">
        <v>0</v>
      </c>
      <c r="DJ165">
        <v>0</v>
      </c>
    </row>
    <row r="166" spans="2:114">
      <c r="D166">
        <v>18</v>
      </c>
      <c r="E166">
        <v>0.60000000000000009</v>
      </c>
      <c r="I166" t="s">
        <v>28</v>
      </c>
      <c r="J166" t="str">
        <f t="shared" si="2"/>
        <v>OH</v>
      </c>
      <c r="K166">
        <v>3</v>
      </c>
      <c r="L166">
        <v>0</v>
      </c>
      <c r="O166">
        <v>0</v>
      </c>
      <c r="AO166">
        <v>0</v>
      </c>
      <c r="AP166">
        <v>0.8</v>
      </c>
      <c r="DJ166">
        <v>0.8</v>
      </c>
    </row>
    <row r="167" spans="2:114">
      <c r="D167">
        <v>22</v>
      </c>
      <c r="E167">
        <v>0.6</v>
      </c>
      <c r="J167" t="str">
        <f t="shared" si="2"/>
        <v>OH</v>
      </c>
      <c r="K167">
        <v>4</v>
      </c>
      <c r="L167">
        <v>0</v>
      </c>
      <c r="O167">
        <v>634.6</v>
      </c>
      <c r="Z167">
        <v>0.8</v>
      </c>
      <c r="AF167">
        <v>1</v>
      </c>
      <c r="AN167">
        <v>0</v>
      </c>
      <c r="AS167">
        <v>3.2</v>
      </c>
      <c r="BD167">
        <v>9.4</v>
      </c>
      <c r="DJ167">
        <v>649</v>
      </c>
    </row>
    <row r="168" spans="2:114">
      <c r="D168">
        <v>30</v>
      </c>
      <c r="E168">
        <v>4.1999999999999993</v>
      </c>
      <c r="J168" t="str">
        <f t="shared" si="2"/>
        <v>OH</v>
      </c>
      <c r="K168">
        <v>5</v>
      </c>
      <c r="L168">
        <v>0</v>
      </c>
      <c r="O168">
        <v>23.400000000000002</v>
      </c>
      <c r="R168">
        <v>7734</v>
      </c>
      <c r="T168">
        <v>57</v>
      </c>
      <c r="AC168">
        <v>164.4</v>
      </c>
      <c r="AF168">
        <v>157.19999999999999</v>
      </c>
      <c r="AL168">
        <v>0</v>
      </c>
      <c r="DJ168">
        <v>8135.9999999999991</v>
      </c>
    </row>
    <row r="169" spans="2:114">
      <c r="D169">
        <v>31</v>
      </c>
      <c r="E169">
        <v>3.2</v>
      </c>
      <c r="J169" t="str">
        <f t="shared" si="2"/>
        <v>OH</v>
      </c>
      <c r="K169">
        <v>6</v>
      </c>
      <c r="L169">
        <v>0</v>
      </c>
      <c r="Z169">
        <v>0</v>
      </c>
      <c r="DJ169">
        <v>0</v>
      </c>
    </row>
    <row r="170" spans="2:114">
      <c r="D170">
        <v>64</v>
      </c>
      <c r="E170">
        <v>289</v>
      </c>
      <c r="J170" t="str">
        <f t="shared" si="2"/>
        <v>OH</v>
      </c>
      <c r="K170">
        <v>7</v>
      </c>
      <c r="L170">
        <v>0</v>
      </c>
      <c r="DJ170">
        <v>0</v>
      </c>
    </row>
    <row r="171" spans="2:114">
      <c r="C171">
        <v>4</v>
      </c>
      <c r="D171">
        <v>0</v>
      </c>
      <c r="E171">
        <v>0</v>
      </c>
      <c r="I171" t="s">
        <v>29</v>
      </c>
      <c r="J171" t="str">
        <f t="shared" si="2"/>
        <v>OK</v>
      </c>
      <c r="K171">
        <v>3</v>
      </c>
      <c r="L171">
        <v>0</v>
      </c>
      <c r="DJ171">
        <v>0</v>
      </c>
    </row>
    <row r="172" spans="2:114">
      <c r="D172">
        <v>15</v>
      </c>
      <c r="E172">
        <v>1.2000000000000002</v>
      </c>
      <c r="J172" t="str">
        <f t="shared" si="2"/>
        <v>OK</v>
      </c>
      <c r="K172">
        <v>4</v>
      </c>
      <c r="L172">
        <v>0</v>
      </c>
      <c r="DJ172">
        <v>0</v>
      </c>
    </row>
    <row r="173" spans="2:114">
      <c r="D173">
        <v>25</v>
      </c>
      <c r="E173">
        <v>5.4</v>
      </c>
      <c r="J173" t="str">
        <f t="shared" si="2"/>
        <v>OK</v>
      </c>
      <c r="K173">
        <v>5</v>
      </c>
      <c r="L173">
        <v>0</v>
      </c>
      <c r="DJ173">
        <v>0</v>
      </c>
    </row>
    <row r="174" spans="2:114">
      <c r="D174">
        <v>27</v>
      </c>
      <c r="E174">
        <v>6.4</v>
      </c>
      <c r="J174" t="str">
        <f t="shared" si="2"/>
        <v>OK</v>
      </c>
      <c r="K174">
        <v>6</v>
      </c>
      <c r="L174">
        <v>0</v>
      </c>
      <c r="DJ174">
        <v>0</v>
      </c>
    </row>
    <row r="175" spans="2:114">
      <c r="D175">
        <v>29</v>
      </c>
      <c r="E175">
        <v>10.4</v>
      </c>
      <c r="J175" t="str">
        <f t="shared" si="2"/>
        <v>OK</v>
      </c>
      <c r="K175">
        <v>7</v>
      </c>
      <c r="L175">
        <v>0</v>
      </c>
      <c r="DJ175">
        <v>0</v>
      </c>
    </row>
    <row r="176" spans="2:114">
      <c r="D176">
        <v>59</v>
      </c>
      <c r="E176">
        <v>1187.1999999999998</v>
      </c>
      <c r="I176" t="s">
        <v>30</v>
      </c>
      <c r="J176" t="str">
        <f t="shared" si="2"/>
        <v>OR</v>
      </c>
      <c r="K176">
        <v>3</v>
      </c>
      <c r="L176">
        <v>0</v>
      </c>
      <c r="AN176">
        <v>50.4</v>
      </c>
      <c r="AP176">
        <v>87</v>
      </c>
      <c r="AU176">
        <v>108.80000000000001</v>
      </c>
      <c r="BG176">
        <v>0</v>
      </c>
      <c r="DJ176">
        <v>246.20000000000002</v>
      </c>
    </row>
    <row r="177" spans="2:114">
      <c r="C177">
        <v>5</v>
      </c>
      <c r="D177">
        <v>0</v>
      </c>
      <c r="E177">
        <v>0</v>
      </c>
      <c r="J177" t="str">
        <f t="shared" si="2"/>
        <v>OR</v>
      </c>
      <c r="K177">
        <v>4</v>
      </c>
      <c r="L177">
        <v>0</v>
      </c>
      <c r="AM177">
        <v>960.59999999999991</v>
      </c>
      <c r="AS177">
        <v>453</v>
      </c>
      <c r="BC177">
        <v>118</v>
      </c>
      <c r="DJ177">
        <v>1531.6</v>
      </c>
    </row>
    <row r="178" spans="2:114">
      <c r="D178">
        <v>53</v>
      </c>
      <c r="E178">
        <v>0</v>
      </c>
      <c r="J178" t="str">
        <f t="shared" si="2"/>
        <v>OR</v>
      </c>
      <c r="K178">
        <v>5</v>
      </c>
      <c r="L178">
        <v>0</v>
      </c>
      <c r="AJ178">
        <v>914.59999999999991</v>
      </c>
      <c r="AL178">
        <v>1034.4000000000001</v>
      </c>
      <c r="AN178">
        <v>363.6</v>
      </c>
      <c r="AW178">
        <v>167.2</v>
      </c>
      <c r="DJ178">
        <v>2479.7999999999997</v>
      </c>
    </row>
    <row r="179" spans="2:114">
      <c r="C179">
        <v>6</v>
      </c>
      <c r="D179">
        <v>0</v>
      </c>
      <c r="E179">
        <v>0</v>
      </c>
      <c r="J179" t="str">
        <f t="shared" si="2"/>
        <v>OR</v>
      </c>
      <c r="K179">
        <v>6</v>
      </c>
      <c r="L179">
        <v>0</v>
      </c>
      <c r="AM179">
        <v>823.00000000000011</v>
      </c>
      <c r="DJ179">
        <v>823.00000000000011</v>
      </c>
    </row>
    <row r="180" spans="2:114">
      <c r="C180">
        <v>7</v>
      </c>
      <c r="D180">
        <v>0</v>
      </c>
      <c r="E180">
        <v>0</v>
      </c>
      <c r="J180" t="str">
        <f t="shared" si="2"/>
        <v>OR</v>
      </c>
      <c r="K180">
        <v>7</v>
      </c>
      <c r="L180">
        <v>0</v>
      </c>
      <c r="AL180">
        <v>335.79999999999995</v>
      </c>
      <c r="DJ180">
        <v>335.79999999999995</v>
      </c>
    </row>
    <row r="181" spans="2:114">
      <c r="B181" t="s">
        <v>11</v>
      </c>
      <c r="C181">
        <v>3</v>
      </c>
      <c r="D181">
        <v>0</v>
      </c>
      <c r="E181">
        <v>0</v>
      </c>
      <c r="I181" t="s">
        <v>31</v>
      </c>
      <c r="J181" t="str">
        <f t="shared" si="2"/>
        <v>PA</v>
      </c>
      <c r="K181">
        <v>3</v>
      </c>
      <c r="L181">
        <v>0</v>
      </c>
      <c r="M181">
        <v>0.6</v>
      </c>
      <c r="S181">
        <v>1.4</v>
      </c>
      <c r="AJ181">
        <v>1.4000000000000001</v>
      </c>
      <c r="BE181">
        <v>6</v>
      </c>
      <c r="DF181">
        <v>136.79999999999998</v>
      </c>
      <c r="DJ181">
        <v>146.19999999999999</v>
      </c>
    </row>
    <row r="182" spans="2:114">
      <c r="C182">
        <v>4</v>
      </c>
      <c r="D182">
        <v>0</v>
      </c>
      <c r="E182">
        <v>0</v>
      </c>
      <c r="J182" t="str">
        <f t="shared" si="2"/>
        <v>PA</v>
      </c>
      <c r="K182">
        <v>4</v>
      </c>
      <c r="L182">
        <v>0</v>
      </c>
      <c r="M182">
        <v>0.6</v>
      </c>
      <c r="AB182">
        <v>3.8000000000000007</v>
      </c>
      <c r="AT182">
        <v>2.8000000000000003</v>
      </c>
      <c r="BH182">
        <v>4.4000000000000004</v>
      </c>
      <c r="DA182">
        <v>327.60000000000002</v>
      </c>
      <c r="DJ182">
        <v>339.20000000000005</v>
      </c>
    </row>
    <row r="183" spans="2:114">
      <c r="C183">
        <v>5</v>
      </c>
      <c r="D183">
        <v>0</v>
      </c>
      <c r="E183">
        <v>0</v>
      </c>
      <c r="J183" t="str">
        <f t="shared" si="2"/>
        <v>PA</v>
      </c>
      <c r="K183">
        <v>5</v>
      </c>
      <c r="L183">
        <v>0</v>
      </c>
      <c r="P183">
        <v>17.600000000000001</v>
      </c>
      <c r="T183">
        <v>62.6</v>
      </c>
      <c r="Y183">
        <v>32.6</v>
      </c>
      <c r="AA183">
        <v>71.2</v>
      </c>
      <c r="CQ183">
        <v>4418.3999999999996</v>
      </c>
      <c r="DJ183">
        <v>4602.3999999999996</v>
      </c>
    </row>
    <row r="184" spans="2:114">
      <c r="C184">
        <v>6</v>
      </c>
      <c r="D184">
        <v>0</v>
      </c>
      <c r="E184">
        <v>0</v>
      </c>
      <c r="J184" t="str">
        <f t="shared" si="2"/>
        <v>PA</v>
      </c>
      <c r="K184">
        <v>6</v>
      </c>
      <c r="L184">
        <v>0</v>
      </c>
      <c r="M184">
        <v>86.6</v>
      </c>
      <c r="O184">
        <v>81</v>
      </c>
      <c r="R184">
        <v>80.399999999999991</v>
      </c>
      <c r="T184">
        <v>130</v>
      </c>
      <c r="CM184">
        <v>0</v>
      </c>
      <c r="DJ184">
        <v>378</v>
      </c>
    </row>
    <row r="185" spans="2:114">
      <c r="C185">
        <v>7</v>
      </c>
      <c r="D185">
        <v>0</v>
      </c>
      <c r="E185">
        <v>0</v>
      </c>
      <c r="J185" t="str">
        <f t="shared" si="2"/>
        <v>PA</v>
      </c>
      <c r="K185">
        <v>7</v>
      </c>
      <c r="L185">
        <v>0</v>
      </c>
      <c r="DJ185">
        <v>0</v>
      </c>
    </row>
    <row r="186" spans="2:114">
      <c r="B186" t="s">
        <v>12</v>
      </c>
      <c r="C186">
        <v>3</v>
      </c>
      <c r="D186">
        <v>0</v>
      </c>
      <c r="E186">
        <v>0</v>
      </c>
      <c r="I186" t="s">
        <v>32</v>
      </c>
      <c r="J186" t="str">
        <f t="shared" si="2"/>
        <v>RI</v>
      </c>
      <c r="K186">
        <v>3</v>
      </c>
      <c r="L186">
        <v>0</v>
      </c>
      <c r="U186">
        <v>0.2</v>
      </c>
      <c r="W186">
        <v>2.4</v>
      </c>
      <c r="Z186">
        <v>105.39999999999999</v>
      </c>
      <c r="DJ186">
        <v>107.99999999999999</v>
      </c>
    </row>
    <row r="187" spans="2:114">
      <c r="C187">
        <v>4</v>
      </c>
      <c r="D187">
        <v>0</v>
      </c>
      <c r="E187">
        <v>0</v>
      </c>
      <c r="J187" t="str">
        <f t="shared" si="2"/>
        <v>RI</v>
      </c>
      <c r="K187">
        <v>4</v>
      </c>
      <c r="L187">
        <v>0</v>
      </c>
      <c r="R187">
        <v>1.8</v>
      </c>
      <c r="V187">
        <v>4</v>
      </c>
      <c r="X187">
        <v>61</v>
      </c>
      <c r="Z187">
        <v>192</v>
      </c>
      <c r="AB187">
        <v>5.2</v>
      </c>
      <c r="AC187">
        <v>11</v>
      </c>
      <c r="DJ187">
        <v>275</v>
      </c>
    </row>
    <row r="188" spans="2:114">
      <c r="C188">
        <v>5</v>
      </c>
      <c r="D188">
        <v>0</v>
      </c>
      <c r="E188">
        <v>0</v>
      </c>
      <c r="J188" t="str">
        <f t="shared" si="2"/>
        <v>RI</v>
      </c>
      <c r="K188">
        <v>5</v>
      </c>
      <c r="Q188">
        <v>45.2</v>
      </c>
      <c r="R188">
        <v>16</v>
      </c>
      <c r="S188">
        <v>28</v>
      </c>
      <c r="T188">
        <v>108</v>
      </c>
      <c r="U188">
        <v>46</v>
      </c>
      <c r="W188">
        <v>408.80000000000007</v>
      </c>
      <c r="X188">
        <v>22.400000000000002</v>
      </c>
      <c r="Y188">
        <v>14.8</v>
      </c>
      <c r="AA188">
        <v>82.800000000000011</v>
      </c>
      <c r="DJ188">
        <v>772</v>
      </c>
    </row>
    <row r="189" spans="2:114">
      <c r="C189">
        <v>6</v>
      </c>
      <c r="D189">
        <v>0</v>
      </c>
      <c r="E189">
        <v>0</v>
      </c>
      <c r="J189" t="str">
        <f t="shared" si="2"/>
        <v>RI</v>
      </c>
      <c r="K189">
        <v>6</v>
      </c>
      <c r="L189">
        <v>0</v>
      </c>
      <c r="M189">
        <v>0.2</v>
      </c>
      <c r="N189">
        <v>8</v>
      </c>
      <c r="O189">
        <v>260.40000000000003</v>
      </c>
      <c r="Q189">
        <v>148.80000000000001</v>
      </c>
      <c r="S189">
        <v>109</v>
      </c>
      <c r="T189">
        <v>208.79999999999998</v>
      </c>
      <c r="W189">
        <v>0</v>
      </c>
      <c r="AA189">
        <v>0</v>
      </c>
      <c r="DJ189">
        <v>735.2</v>
      </c>
    </row>
    <row r="190" spans="2:114">
      <c r="C190">
        <v>7</v>
      </c>
      <c r="D190">
        <v>0</v>
      </c>
      <c r="E190">
        <v>0</v>
      </c>
      <c r="J190" t="str">
        <f t="shared" si="2"/>
        <v>RI</v>
      </c>
      <c r="K190">
        <v>7</v>
      </c>
      <c r="L190">
        <v>0</v>
      </c>
      <c r="DJ190">
        <v>0</v>
      </c>
    </row>
    <row r="191" spans="2:114">
      <c r="B191" t="s">
        <v>47</v>
      </c>
      <c r="C191">
        <v>3</v>
      </c>
      <c r="D191">
        <v>0</v>
      </c>
      <c r="E191">
        <v>0</v>
      </c>
      <c r="I191" t="s">
        <v>33</v>
      </c>
      <c r="J191" t="str">
        <f t="shared" si="2"/>
        <v>SC</v>
      </c>
      <c r="K191">
        <v>3</v>
      </c>
      <c r="L191">
        <v>0</v>
      </c>
      <c r="M191">
        <v>5.8</v>
      </c>
      <c r="N191">
        <v>60.8</v>
      </c>
      <c r="O191">
        <v>195.2</v>
      </c>
      <c r="P191">
        <v>145.19999999999999</v>
      </c>
      <c r="Q191">
        <v>132</v>
      </c>
      <c r="BE191">
        <v>5926.4</v>
      </c>
      <c r="BG191">
        <v>1889.4</v>
      </c>
      <c r="BJ191">
        <v>4711.3999999999996</v>
      </c>
      <c r="DJ191">
        <v>13066.199999999999</v>
      </c>
    </row>
    <row r="192" spans="2:114">
      <c r="D192">
        <v>11</v>
      </c>
      <c r="E192">
        <v>468.4</v>
      </c>
      <c r="J192" t="str">
        <f t="shared" si="2"/>
        <v>SC</v>
      </c>
      <c r="K192">
        <v>4</v>
      </c>
      <c r="L192">
        <v>21</v>
      </c>
      <c r="M192">
        <v>121.4</v>
      </c>
      <c r="N192">
        <v>237.2</v>
      </c>
      <c r="Q192">
        <v>90.8</v>
      </c>
      <c r="S192">
        <v>54.4</v>
      </c>
      <c r="X192">
        <v>47.8</v>
      </c>
      <c r="BB192">
        <v>8984.7999999999993</v>
      </c>
      <c r="BD192">
        <v>13406</v>
      </c>
      <c r="BF192">
        <v>6346</v>
      </c>
      <c r="DJ192">
        <v>29309.4</v>
      </c>
    </row>
    <row r="193" spans="2:114">
      <c r="D193">
        <v>18</v>
      </c>
      <c r="E193">
        <v>505.2</v>
      </c>
      <c r="J193" t="str">
        <f t="shared" si="2"/>
        <v>SC</v>
      </c>
      <c r="K193">
        <v>5</v>
      </c>
      <c r="L193">
        <v>0</v>
      </c>
      <c r="M193">
        <v>112.4</v>
      </c>
      <c r="N193">
        <v>2177.7999999999997</v>
      </c>
      <c r="Q193">
        <v>1987.6</v>
      </c>
      <c r="U193">
        <v>2182</v>
      </c>
      <c r="X193">
        <v>1520.7999999999997</v>
      </c>
      <c r="Z193">
        <v>802</v>
      </c>
      <c r="AC193">
        <v>1614.3999999999999</v>
      </c>
      <c r="AE193">
        <v>1164.1999999999998</v>
      </c>
      <c r="AV193">
        <v>0</v>
      </c>
      <c r="AY193">
        <v>0</v>
      </c>
      <c r="AZ193">
        <v>0</v>
      </c>
      <c r="DJ193">
        <v>11561.199999999997</v>
      </c>
    </row>
    <row r="194" spans="2:114">
      <c r="D194">
        <v>24</v>
      </c>
      <c r="E194">
        <v>674.40000000000009</v>
      </c>
      <c r="J194" t="str">
        <f t="shared" si="2"/>
        <v>SC</v>
      </c>
      <c r="K194">
        <v>6</v>
      </c>
      <c r="L194">
        <v>0</v>
      </c>
      <c r="AV194">
        <v>0</v>
      </c>
      <c r="DJ194">
        <v>0</v>
      </c>
    </row>
    <row r="195" spans="2:114">
      <c r="D195">
        <v>27</v>
      </c>
      <c r="E195">
        <v>497.79999999999995</v>
      </c>
      <c r="J195" t="str">
        <f t="shared" si="2"/>
        <v>SC</v>
      </c>
      <c r="K195">
        <v>7</v>
      </c>
      <c r="L195">
        <v>0</v>
      </c>
      <c r="DJ195">
        <v>0</v>
      </c>
    </row>
    <row r="196" spans="2:114">
      <c r="D196">
        <v>29</v>
      </c>
      <c r="E196">
        <v>20056.399999999998</v>
      </c>
      <c r="I196" t="s">
        <v>34</v>
      </c>
      <c r="J196" t="str">
        <f t="shared" si="2"/>
        <v>SD</v>
      </c>
      <c r="K196">
        <v>3</v>
      </c>
      <c r="L196">
        <v>0</v>
      </c>
      <c r="DJ196">
        <v>0</v>
      </c>
    </row>
    <row r="197" spans="2:114">
      <c r="D197">
        <v>31</v>
      </c>
      <c r="E197">
        <v>232</v>
      </c>
      <c r="J197" t="str">
        <f t="shared" si="2"/>
        <v>SD</v>
      </c>
      <c r="K197">
        <v>4</v>
      </c>
      <c r="L197">
        <v>0</v>
      </c>
      <c r="DJ197">
        <v>0</v>
      </c>
    </row>
    <row r="198" spans="2:114">
      <c r="D198">
        <v>33</v>
      </c>
      <c r="E198">
        <v>62.4</v>
      </c>
      <c r="J198" t="str">
        <f t="shared" si="2"/>
        <v>SD</v>
      </c>
      <c r="K198">
        <v>5</v>
      </c>
      <c r="L198">
        <v>0</v>
      </c>
      <c r="DJ198">
        <v>0</v>
      </c>
    </row>
    <row r="199" spans="2:114">
      <c r="D199">
        <v>72</v>
      </c>
      <c r="E199">
        <v>19304.8</v>
      </c>
      <c r="J199" t="str">
        <f t="shared" si="2"/>
        <v>SD</v>
      </c>
      <c r="K199">
        <v>6</v>
      </c>
      <c r="L199">
        <v>0</v>
      </c>
      <c r="DJ199">
        <v>0</v>
      </c>
    </row>
    <row r="200" spans="2:114">
      <c r="C200">
        <v>4</v>
      </c>
      <c r="D200">
        <v>0</v>
      </c>
      <c r="E200">
        <v>0</v>
      </c>
      <c r="J200" t="str">
        <f t="shared" ref="J200:J245" si="3">IF(I200="",J199,I200)</f>
        <v>SD</v>
      </c>
      <c r="K200">
        <v>7</v>
      </c>
      <c r="L200">
        <v>0</v>
      </c>
      <c r="DJ200">
        <v>0</v>
      </c>
    </row>
    <row r="201" spans="2:114">
      <c r="D201">
        <v>22</v>
      </c>
      <c r="E201">
        <v>21.8</v>
      </c>
      <c r="I201" t="s">
        <v>35</v>
      </c>
      <c r="J201" t="str">
        <f t="shared" si="3"/>
        <v>TN</v>
      </c>
      <c r="K201">
        <v>3</v>
      </c>
      <c r="L201">
        <v>0</v>
      </c>
      <c r="DJ201">
        <v>0</v>
      </c>
    </row>
    <row r="202" spans="2:114">
      <c r="D202">
        <v>23</v>
      </c>
      <c r="E202">
        <v>10.4</v>
      </c>
      <c r="J202" t="str">
        <f t="shared" si="3"/>
        <v>TN</v>
      </c>
      <c r="K202">
        <v>4</v>
      </c>
      <c r="L202">
        <v>0</v>
      </c>
      <c r="DJ202">
        <v>0</v>
      </c>
    </row>
    <row r="203" spans="2:114">
      <c r="D203">
        <v>33</v>
      </c>
      <c r="E203">
        <v>0</v>
      </c>
      <c r="J203" t="str">
        <f t="shared" si="3"/>
        <v>TN</v>
      </c>
      <c r="K203">
        <v>5</v>
      </c>
      <c r="L203">
        <v>0</v>
      </c>
      <c r="DJ203">
        <v>0</v>
      </c>
    </row>
    <row r="204" spans="2:114">
      <c r="D204">
        <v>90</v>
      </c>
      <c r="E204">
        <v>210.40000000000003</v>
      </c>
      <c r="J204" t="str">
        <f t="shared" si="3"/>
        <v>TN</v>
      </c>
      <c r="K204">
        <v>6</v>
      </c>
      <c r="L204">
        <v>0</v>
      </c>
      <c r="DJ204">
        <v>0</v>
      </c>
    </row>
    <row r="205" spans="2:114">
      <c r="C205">
        <v>5</v>
      </c>
      <c r="D205">
        <v>0</v>
      </c>
      <c r="E205">
        <v>0</v>
      </c>
      <c r="J205" t="str">
        <f t="shared" si="3"/>
        <v>TN</v>
      </c>
      <c r="K205">
        <v>7</v>
      </c>
      <c r="L205">
        <v>0</v>
      </c>
      <c r="DJ205">
        <v>0</v>
      </c>
    </row>
    <row r="206" spans="2:114">
      <c r="C206">
        <v>6</v>
      </c>
      <c r="D206">
        <v>0</v>
      </c>
      <c r="E206">
        <v>0</v>
      </c>
      <c r="I206" t="s">
        <v>36</v>
      </c>
      <c r="J206" t="str">
        <f t="shared" si="3"/>
        <v>TX</v>
      </c>
      <c r="K206">
        <v>3</v>
      </c>
      <c r="L206">
        <v>0</v>
      </c>
      <c r="T206">
        <v>8818</v>
      </c>
      <c r="AH206">
        <v>11281.8</v>
      </c>
      <c r="AM206">
        <v>5.6</v>
      </c>
      <c r="AN206">
        <v>0.8</v>
      </c>
      <c r="AP206">
        <v>7.8</v>
      </c>
      <c r="AQ206">
        <v>1.4</v>
      </c>
      <c r="AR206">
        <v>14.2</v>
      </c>
      <c r="AS206">
        <v>19</v>
      </c>
      <c r="AT206">
        <v>0.2</v>
      </c>
      <c r="BP206">
        <v>1346.6000000000001</v>
      </c>
      <c r="DJ206">
        <v>21495.399999999998</v>
      </c>
    </row>
    <row r="207" spans="2:114">
      <c r="C207">
        <v>7</v>
      </c>
      <c r="D207">
        <v>0</v>
      </c>
      <c r="E207">
        <v>0</v>
      </c>
      <c r="J207" t="str">
        <f t="shared" si="3"/>
        <v>TX</v>
      </c>
      <c r="K207">
        <v>4</v>
      </c>
      <c r="L207">
        <v>0</v>
      </c>
      <c r="AE207">
        <v>1516.6000000000001</v>
      </c>
      <c r="AG207">
        <v>11.6</v>
      </c>
      <c r="AH207">
        <v>4483.2</v>
      </c>
      <c r="AI207">
        <v>80.199999999999989</v>
      </c>
      <c r="AJ207">
        <v>42</v>
      </c>
      <c r="AL207">
        <v>38.6</v>
      </c>
      <c r="AM207">
        <v>95.200000000000017</v>
      </c>
      <c r="AN207">
        <v>0.6</v>
      </c>
      <c r="AO207">
        <v>72.199999999999989</v>
      </c>
      <c r="AP207">
        <v>0.8</v>
      </c>
      <c r="BM207">
        <v>10517</v>
      </c>
      <c r="DJ207">
        <v>16858</v>
      </c>
    </row>
    <row r="208" spans="2:114">
      <c r="B208" t="s">
        <v>13</v>
      </c>
      <c r="C208">
        <v>3</v>
      </c>
      <c r="D208">
        <v>0</v>
      </c>
      <c r="E208">
        <v>0</v>
      </c>
      <c r="J208" t="str">
        <f t="shared" si="3"/>
        <v>TX</v>
      </c>
      <c r="K208">
        <v>5</v>
      </c>
      <c r="L208">
        <v>0</v>
      </c>
      <c r="M208">
        <v>29.799999999999997</v>
      </c>
      <c r="N208">
        <v>29.2</v>
      </c>
      <c r="AD208">
        <v>2.6</v>
      </c>
      <c r="AK208">
        <v>19.600000000000001</v>
      </c>
      <c r="BR208">
        <v>7040</v>
      </c>
      <c r="DJ208">
        <v>7121.2</v>
      </c>
    </row>
    <row r="209" spans="3:114">
      <c r="D209">
        <v>7</v>
      </c>
      <c r="E209">
        <v>108</v>
      </c>
      <c r="J209" t="str">
        <f t="shared" si="3"/>
        <v>TX</v>
      </c>
      <c r="K209">
        <v>6</v>
      </c>
      <c r="L209">
        <v>0</v>
      </c>
      <c r="DJ209">
        <v>0</v>
      </c>
    </row>
    <row r="210" spans="3:114">
      <c r="D210">
        <v>24</v>
      </c>
      <c r="E210">
        <v>70.599999999999994</v>
      </c>
      <c r="J210" t="str">
        <f t="shared" si="3"/>
        <v>TX</v>
      </c>
      <c r="K210">
        <v>7</v>
      </c>
      <c r="L210">
        <v>0</v>
      </c>
      <c r="DJ210">
        <v>0</v>
      </c>
    </row>
    <row r="211" spans="3:114">
      <c r="D211">
        <v>112</v>
      </c>
      <c r="E211">
        <v>0.4</v>
      </c>
      <c r="I211" t="s">
        <v>37</v>
      </c>
      <c r="J211" t="str">
        <f t="shared" si="3"/>
        <v>UT</v>
      </c>
      <c r="K211">
        <v>3</v>
      </c>
      <c r="L211">
        <v>0</v>
      </c>
      <c r="DJ211">
        <v>0</v>
      </c>
    </row>
    <row r="212" spans="3:114">
      <c r="D212">
        <v>113</v>
      </c>
      <c r="E212">
        <v>0.2</v>
      </c>
      <c r="J212" t="str">
        <f t="shared" si="3"/>
        <v>UT</v>
      </c>
      <c r="K212">
        <v>4</v>
      </c>
      <c r="L212">
        <v>0</v>
      </c>
      <c r="DJ212">
        <v>0</v>
      </c>
    </row>
    <row r="213" spans="3:114">
      <c r="D213">
        <v>116</v>
      </c>
      <c r="E213">
        <v>0.2</v>
      </c>
      <c r="J213" t="str">
        <f t="shared" si="3"/>
        <v>UT</v>
      </c>
      <c r="K213">
        <v>5</v>
      </c>
      <c r="L213">
        <v>0</v>
      </c>
      <c r="DJ213">
        <v>0</v>
      </c>
    </row>
    <row r="214" spans="3:114">
      <c r="D214">
        <v>117</v>
      </c>
      <c r="E214">
        <v>0.2</v>
      </c>
      <c r="J214" t="str">
        <f t="shared" si="3"/>
        <v>UT</v>
      </c>
      <c r="K214">
        <v>6</v>
      </c>
      <c r="L214">
        <v>0</v>
      </c>
      <c r="DJ214">
        <v>0</v>
      </c>
    </row>
    <row r="215" spans="3:114">
      <c r="D215">
        <v>119</v>
      </c>
      <c r="E215">
        <v>0.4</v>
      </c>
      <c r="J215" t="str">
        <f t="shared" si="3"/>
        <v>UT</v>
      </c>
      <c r="K215">
        <v>7</v>
      </c>
      <c r="L215">
        <v>0</v>
      </c>
      <c r="DJ215">
        <v>0</v>
      </c>
    </row>
    <row r="216" spans="3:114">
      <c r="C216">
        <v>4</v>
      </c>
      <c r="D216">
        <v>0</v>
      </c>
      <c r="E216">
        <v>0</v>
      </c>
      <c r="I216" t="s">
        <v>38</v>
      </c>
      <c r="J216" t="str">
        <f t="shared" si="3"/>
        <v>VA</v>
      </c>
      <c r="K216">
        <v>3</v>
      </c>
      <c r="L216">
        <v>0</v>
      </c>
      <c r="P216">
        <v>4.4000000000000004</v>
      </c>
      <c r="R216">
        <v>64</v>
      </c>
      <c r="S216">
        <v>6.6</v>
      </c>
      <c r="T216">
        <v>119.19999999999999</v>
      </c>
      <c r="Z216">
        <v>3.4000000000000004</v>
      </c>
      <c r="AM216">
        <v>0</v>
      </c>
      <c r="AP216">
        <v>7.1999999999999993</v>
      </c>
      <c r="DJ216">
        <v>204.79999999999998</v>
      </c>
    </row>
    <row r="217" spans="3:114">
      <c r="D217">
        <v>3</v>
      </c>
      <c r="E217">
        <v>0.2</v>
      </c>
      <c r="J217" t="str">
        <f t="shared" si="3"/>
        <v>VA</v>
      </c>
      <c r="K217">
        <v>4</v>
      </c>
      <c r="L217">
        <v>0</v>
      </c>
      <c r="P217">
        <v>8</v>
      </c>
      <c r="Q217">
        <v>496.40000000000009</v>
      </c>
      <c r="R217">
        <v>74.000000000000014</v>
      </c>
      <c r="S217">
        <v>2065.6</v>
      </c>
      <c r="AJ217">
        <v>0</v>
      </c>
      <c r="DJ217">
        <v>2644</v>
      </c>
    </row>
    <row r="218" spans="3:114">
      <c r="D218">
        <v>4</v>
      </c>
      <c r="E218">
        <v>0.6</v>
      </c>
      <c r="J218" t="str">
        <f t="shared" si="3"/>
        <v>VA</v>
      </c>
      <c r="K218">
        <v>5</v>
      </c>
      <c r="L218">
        <v>0</v>
      </c>
      <c r="N218">
        <v>2632.2</v>
      </c>
      <c r="P218">
        <v>80.600000000000009</v>
      </c>
      <c r="Q218">
        <v>11859.4</v>
      </c>
      <c r="S218">
        <v>594.20000000000005</v>
      </c>
      <c r="T218">
        <v>144.4</v>
      </c>
      <c r="U218">
        <v>176</v>
      </c>
      <c r="V218">
        <v>714.2</v>
      </c>
      <c r="W218">
        <v>808.6</v>
      </c>
      <c r="DJ218">
        <v>17009.599999999999</v>
      </c>
    </row>
    <row r="219" spans="3:114">
      <c r="D219">
        <v>8</v>
      </c>
      <c r="E219">
        <v>622</v>
      </c>
      <c r="J219" t="str">
        <f t="shared" si="3"/>
        <v>VA</v>
      </c>
      <c r="K219">
        <v>6</v>
      </c>
      <c r="L219">
        <v>0</v>
      </c>
      <c r="M219">
        <v>1314.4</v>
      </c>
      <c r="N219">
        <v>517.79999999999995</v>
      </c>
      <c r="O219">
        <v>2007.4</v>
      </c>
      <c r="P219">
        <v>2604.6</v>
      </c>
      <c r="Q219">
        <v>4572.8</v>
      </c>
      <c r="S219">
        <v>4141.2000000000007</v>
      </c>
      <c r="T219">
        <v>1785.2</v>
      </c>
      <c r="DJ219">
        <v>16943.400000000001</v>
      </c>
    </row>
    <row r="220" spans="3:114">
      <c r="D220">
        <v>9</v>
      </c>
      <c r="E220">
        <v>0.2</v>
      </c>
      <c r="J220" t="str">
        <f t="shared" si="3"/>
        <v>VA</v>
      </c>
      <c r="K220">
        <v>7</v>
      </c>
      <c r="L220">
        <v>0</v>
      </c>
      <c r="DJ220">
        <v>0</v>
      </c>
    </row>
    <row r="221" spans="3:114">
      <c r="D221">
        <v>12</v>
      </c>
      <c r="E221">
        <v>1.2000000000000002</v>
      </c>
      <c r="I221" t="s">
        <v>39</v>
      </c>
      <c r="J221" t="str">
        <f t="shared" si="3"/>
        <v>VT</v>
      </c>
      <c r="K221">
        <v>3</v>
      </c>
      <c r="L221">
        <v>0</v>
      </c>
      <c r="DJ221">
        <v>0</v>
      </c>
    </row>
    <row r="222" spans="3:114">
      <c r="D222">
        <v>23</v>
      </c>
      <c r="E222">
        <v>311.60000000000002</v>
      </c>
      <c r="J222" t="str">
        <f t="shared" si="3"/>
        <v>VT</v>
      </c>
      <c r="K222">
        <v>4</v>
      </c>
      <c r="L222">
        <v>0</v>
      </c>
      <c r="DJ222">
        <v>0</v>
      </c>
    </row>
    <row r="223" spans="3:114">
      <c r="D223">
        <v>42</v>
      </c>
      <c r="E223">
        <v>0.2</v>
      </c>
      <c r="J223" t="str">
        <f t="shared" si="3"/>
        <v>VT</v>
      </c>
      <c r="K223">
        <v>5</v>
      </c>
      <c r="L223">
        <v>0</v>
      </c>
      <c r="DJ223">
        <v>0</v>
      </c>
    </row>
    <row r="224" spans="3:114">
      <c r="D224">
        <v>84</v>
      </c>
      <c r="E224">
        <v>0.4</v>
      </c>
      <c r="J224" t="str">
        <f t="shared" si="3"/>
        <v>VT</v>
      </c>
      <c r="K224">
        <v>6</v>
      </c>
      <c r="L224">
        <v>0</v>
      </c>
      <c r="DJ224">
        <v>0</v>
      </c>
    </row>
    <row r="225" spans="3:114">
      <c r="C225">
        <v>5</v>
      </c>
      <c r="D225">
        <v>0</v>
      </c>
      <c r="E225">
        <v>0</v>
      </c>
      <c r="J225" t="str">
        <f t="shared" si="3"/>
        <v>VT</v>
      </c>
      <c r="K225">
        <v>7</v>
      </c>
      <c r="L225">
        <v>0</v>
      </c>
      <c r="DJ225">
        <v>0</v>
      </c>
    </row>
    <row r="226" spans="3:114">
      <c r="D226">
        <v>1</v>
      </c>
      <c r="E226">
        <v>53</v>
      </c>
      <c r="I226" t="s">
        <v>40</v>
      </c>
      <c r="J226" t="str">
        <f t="shared" si="3"/>
        <v>WA</v>
      </c>
      <c r="K226">
        <v>3</v>
      </c>
      <c r="L226">
        <v>9.8000000000000007</v>
      </c>
      <c r="CA226">
        <v>51.6</v>
      </c>
      <c r="DJ226">
        <v>61.400000000000006</v>
      </c>
    </row>
    <row r="227" spans="3:114">
      <c r="D227">
        <v>2</v>
      </c>
      <c r="E227">
        <v>78.400000000000006</v>
      </c>
      <c r="J227" t="str">
        <f t="shared" si="3"/>
        <v>WA</v>
      </c>
      <c r="K227">
        <v>4</v>
      </c>
      <c r="L227">
        <v>1.4000000000000001</v>
      </c>
      <c r="BY227">
        <v>975.19999999999993</v>
      </c>
      <c r="DJ227">
        <v>976.59999999999991</v>
      </c>
    </row>
    <row r="228" spans="3:114">
      <c r="D228">
        <v>3</v>
      </c>
      <c r="E228">
        <v>76.2</v>
      </c>
      <c r="J228" t="str">
        <f t="shared" si="3"/>
        <v>WA</v>
      </c>
      <c r="K228">
        <v>5</v>
      </c>
      <c r="L228">
        <v>0</v>
      </c>
      <c r="BN228">
        <v>2245.2000000000003</v>
      </c>
      <c r="DJ228">
        <v>2245.2000000000003</v>
      </c>
    </row>
    <row r="229" spans="3:114">
      <c r="D229">
        <v>5</v>
      </c>
      <c r="E229">
        <v>51</v>
      </c>
      <c r="J229" t="str">
        <f t="shared" si="3"/>
        <v>WA</v>
      </c>
      <c r="K229">
        <v>6</v>
      </c>
      <c r="L229">
        <v>0</v>
      </c>
      <c r="DJ229">
        <v>0</v>
      </c>
    </row>
    <row r="230" spans="3:114">
      <c r="D230">
        <v>10</v>
      </c>
      <c r="E230">
        <v>117.99999999999994</v>
      </c>
      <c r="J230" t="str">
        <f t="shared" si="3"/>
        <v>WA</v>
      </c>
      <c r="K230">
        <v>7</v>
      </c>
      <c r="L230">
        <v>0</v>
      </c>
      <c r="DJ230">
        <v>0</v>
      </c>
    </row>
    <row r="231" spans="3:114">
      <c r="D231">
        <v>12</v>
      </c>
      <c r="E231">
        <v>70.2</v>
      </c>
      <c r="I231" t="s">
        <v>41</v>
      </c>
      <c r="J231" t="str">
        <f t="shared" si="3"/>
        <v>WI</v>
      </c>
      <c r="K231">
        <v>3</v>
      </c>
      <c r="L231">
        <v>0</v>
      </c>
      <c r="P231">
        <v>1292.3999999999999</v>
      </c>
      <c r="V231">
        <v>2781</v>
      </c>
      <c r="AA231">
        <v>883</v>
      </c>
      <c r="AF231">
        <v>1758.2</v>
      </c>
      <c r="AH231">
        <v>0.2</v>
      </c>
      <c r="AJ231">
        <v>0.2</v>
      </c>
      <c r="AP231">
        <v>0.2</v>
      </c>
      <c r="AQ231">
        <v>0.4</v>
      </c>
      <c r="AS231">
        <v>1.6</v>
      </c>
      <c r="DJ231">
        <v>6717.1999999999989</v>
      </c>
    </row>
    <row r="232" spans="3:114">
      <c r="D232">
        <v>16</v>
      </c>
      <c r="E232">
        <v>58</v>
      </c>
      <c r="J232" t="str">
        <f t="shared" si="3"/>
        <v>WI</v>
      </c>
      <c r="K232">
        <v>4</v>
      </c>
      <c r="L232">
        <v>0</v>
      </c>
      <c r="N232">
        <v>1711.8</v>
      </c>
      <c r="X232">
        <v>1167.3999999999999</v>
      </c>
      <c r="AC232">
        <v>0.2</v>
      </c>
      <c r="AG232">
        <v>4427.9999999999991</v>
      </c>
      <c r="AH232">
        <v>1225</v>
      </c>
      <c r="AI232">
        <v>1.2</v>
      </c>
      <c r="AJ232">
        <v>1</v>
      </c>
      <c r="AK232">
        <v>1.4</v>
      </c>
      <c r="AL232">
        <v>0.6</v>
      </c>
      <c r="AO232">
        <v>2.4</v>
      </c>
      <c r="AP232">
        <v>1.4000000000000001</v>
      </c>
      <c r="DJ232">
        <v>8540.3999999999978</v>
      </c>
    </row>
    <row r="233" spans="3:114">
      <c r="D233">
        <v>20</v>
      </c>
      <c r="E233">
        <v>1071.4000000000001</v>
      </c>
      <c r="J233" t="str">
        <f t="shared" si="3"/>
        <v>WI</v>
      </c>
      <c r="K233">
        <v>5</v>
      </c>
      <c r="L233">
        <v>0</v>
      </c>
      <c r="R233">
        <v>0</v>
      </c>
      <c r="V233">
        <v>0.2</v>
      </c>
      <c r="AA233">
        <v>1276.4000000000001</v>
      </c>
      <c r="AB233">
        <v>0.4</v>
      </c>
      <c r="AI233">
        <v>0</v>
      </c>
      <c r="DJ233">
        <v>1277.0000000000002</v>
      </c>
    </row>
    <row r="234" spans="3:114">
      <c r="D234">
        <v>21</v>
      </c>
      <c r="E234">
        <v>65.400000000000006</v>
      </c>
      <c r="J234" t="str">
        <f t="shared" si="3"/>
        <v>WI</v>
      </c>
      <c r="K234">
        <v>6</v>
      </c>
      <c r="L234">
        <v>0</v>
      </c>
      <c r="AB234">
        <v>0</v>
      </c>
      <c r="AG234">
        <v>0</v>
      </c>
      <c r="DJ234">
        <v>0</v>
      </c>
    </row>
    <row r="235" spans="3:114">
      <c r="D235">
        <v>26</v>
      </c>
      <c r="E235">
        <v>31.200000000000003</v>
      </c>
      <c r="J235" t="str">
        <f t="shared" si="3"/>
        <v>WI</v>
      </c>
      <c r="K235">
        <v>7</v>
      </c>
      <c r="L235">
        <v>0</v>
      </c>
      <c r="DJ235">
        <v>0</v>
      </c>
    </row>
    <row r="236" spans="3:114">
      <c r="C236">
        <v>6</v>
      </c>
      <c r="D236">
        <v>0</v>
      </c>
      <c r="E236">
        <v>0</v>
      </c>
      <c r="I236" t="s">
        <v>42</v>
      </c>
      <c r="J236" t="str">
        <f t="shared" si="3"/>
        <v>WV</v>
      </c>
      <c r="K236">
        <v>3</v>
      </c>
      <c r="L236">
        <v>0</v>
      </c>
      <c r="DJ236">
        <v>0</v>
      </c>
    </row>
    <row r="237" spans="3:114">
      <c r="D237">
        <v>1</v>
      </c>
      <c r="E237">
        <v>2.4</v>
      </c>
      <c r="J237" t="str">
        <f t="shared" si="3"/>
        <v>WV</v>
      </c>
      <c r="K237">
        <v>4</v>
      </c>
      <c r="L237">
        <v>0</v>
      </c>
      <c r="DJ237">
        <v>0</v>
      </c>
    </row>
    <row r="238" spans="3:114">
      <c r="D238">
        <v>4</v>
      </c>
      <c r="E238">
        <v>705.8</v>
      </c>
      <c r="J238" t="str">
        <f t="shared" si="3"/>
        <v>WV</v>
      </c>
      <c r="K238">
        <v>5</v>
      </c>
      <c r="L238">
        <v>0</v>
      </c>
      <c r="DJ238">
        <v>0</v>
      </c>
    </row>
    <row r="239" spans="3:114">
      <c r="D239">
        <v>10</v>
      </c>
      <c r="E239">
        <v>2024</v>
      </c>
      <c r="J239" t="str">
        <f t="shared" si="3"/>
        <v>WV</v>
      </c>
      <c r="K239">
        <v>6</v>
      </c>
      <c r="L239">
        <v>0</v>
      </c>
      <c r="DJ239">
        <v>0</v>
      </c>
    </row>
    <row r="240" spans="3:114">
      <c r="D240">
        <v>12</v>
      </c>
      <c r="E240">
        <v>0</v>
      </c>
      <c r="J240" t="str">
        <f t="shared" si="3"/>
        <v>WV</v>
      </c>
      <c r="K240">
        <v>7</v>
      </c>
      <c r="L240">
        <v>0</v>
      </c>
      <c r="DJ240">
        <v>0</v>
      </c>
    </row>
    <row r="241" spans="2:114">
      <c r="D241">
        <v>13</v>
      </c>
      <c r="E241">
        <v>1698.2000000000003</v>
      </c>
      <c r="I241" t="s">
        <v>43</v>
      </c>
      <c r="J241" t="str">
        <f t="shared" si="3"/>
        <v>WY</v>
      </c>
      <c r="K241">
        <v>3</v>
      </c>
      <c r="L241">
        <v>0</v>
      </c>
      <c r="DJ241">
        <v>0</v>
      </c>
    </row>
    <row r="242" spans="2:114">
      <c r="D242">
        <v>16</v>
      </c>
      <c r="E242">
        <v>744.40000000000009</v>
      </c>
      <c r="J242" t="str">
        <f t="shared" si="3"/>
        <v>WY</v>
      </c>
      <c r="K242">
        <v>4</v>
      </c>
      <c r="L242">
        <v>0</v>
      </c>
      <c r="DJ242">
        <v>0</v>
      </c>
    </row>
    <row r="243" spans="2:114">
      <c r="D243">
        <v>29</v>
      </c>
      <c r="E243">
        <v>18618.799999999996</v>
      </c>
      <c r="J243" t="str">
        <f t="shared" si="3"/>
        <v>WY</v>
      </c>
      <c r="K243">
        <v>5</v>
      </c>
      <c r="L243">
        <v>0</v>
      </c>
      <c r="DJ243">
        <v>0</v>
      </c>
    </row>
    <row r="244" spans="2:114">
      <c r="C244">
        <v>7</v>
      </c>
      <c r="D244">
        <v>0</v>
      </c>
      <c r="E244">
        <v>0</v>
      </c>
      <c r="J244" t="str">
        <f t="shared" si="3"/>
        <v>WY</v>
      </c>
      <c r="K244">
        <v>6</v>
      </c>
      <c r="L244">
        <v>0</v>
      </c>
      <c r="DJ244">
        <v>0</v>
      </c>
    </row>
    <row r="245" spans="2:114">
      <c r="D245">
        <v>2</v>
      </c>
      <c r="E245">
        <v>168.8</v>
      </c>
      <c r="J245" t="str">
        <f t="shared" si="3"/>
        <v>WY</v>
      </c>
      <c r="K245">
        <v>7</v>
      </c>
      <c r="L245">
        <v>0</v>
      </c>
      <c r="DJ245">
        <v>0</v>
      </c>
    </row>
    <row r="246" spans="2:114">
      <c r="D246">
        <v>4</v>
      </c>
      <c r="E246">
        <v>239.39999999999998</v>
      </c>
    </row>
    <row r="247" spans="2:114">
      <c r="D247">
        <v>6</v>
      </c>
      <c r="E247">
        <v>502.40000000000003</v>
      </c>
      <c r="I247" t="s">
        <v>0</v>
      </c>
      <c r="L247">
        <v>1283.6000000000001</v>
      </c>
      <c r="M247">
        <v>9588.4</v>
      </c>
      <c r="N247">
        <v>13104.599999999999</v>
      </c>
      <c r="O247">
        <v>10857.599999999999</v>
      </c>
      <c r="P247">
        <v>11928.8</v>
      </c>
      <c r="Q247">
        <v>23006.2</v>
      </c>
      <c r="R247">
        <v>13625.8</v>
      </c>
      <c r="S247">
        <v>12761.400000000001</v>
      </c>
      <c r="T247">
        <v>16914.599999999999</v>
      </c>
      <c r="U247">
        <v>17235.8</v>
      </c>
      <c r="V247">
        <v>9290</v>
      </c>
      <c r="W247">
        <v>3955</v>
      </c>
      <c r="X247">
        <v>3765.1999999999989</v>
      </c>
      <c r="Y247">
        <v>13103.4</v>
      </c>
      <c r="Z247">
        <v>29173.599999999999</v>
      </c>
      <c r="AA247">
        <v>4566.2000000000007</v>
      </c>
      <c r="AB247">
        <v>5635.1999999999989</v>
      </c>
      <c r="AC247">
        <v>6135.1999999999989</v>
      </c>
      <c r="AD247">
        <v>6336.4000000000005</v>
      </c>
      <c r="AE247">
        <v>9058.6</v>
      </c>
      <c r="AF247">
        <v>4168.2</v>
      </c>
      <c r="AG247">
        <v>6226.5999999999995</v>
      </c>
      <c r="AH247">
        <v>17386.400000000001</v>
      </c>
      <c r="AI247">
        <v>1201.6000000000001</v>
      </c>
      <c r="AJ247">
        <v>5140.2</v>
      </c>
      <c r="AK247">
        <v>138.39999999999998</v>
      </c>
      <c r="AL247">
        <v>1470.8</v>
      </c>
      <c r="AM247">
        <v>2410.3999999999996</v>
      </c>
      <c r="AN247">
        <v>416.80000000000007</v>
      </c>
      <c r="AO247">
        <v>39958.19999999999</v>
      </c>
      <c r="AP247">
        <v>1959</v>
      </c>
      <c r="AQ247">
        <v>9713.3999999999978</v>
      </c>
      <c r="AR247">
        <v>74.8</v>
      </c>
      <c r="AS247">
        <v>881.99999999999989</v>
      </c>
      <c r="AT247">
        <v>2667.6000000000004</v>
      </c>
      <c r="AU247">
        <v>1265.8</v>
      </c>
      <c r="AV247">
        <v>2220</v>
      </c>
      <c r="AW247">
        <v>167.2</v>
      </c>
      <c r="AX247">
        <v>7481.6</v>
      </c>
      <c r="AY247">
        <v>2964.4</v>
      </c>
      <c r="AZ247">
        <v>1966.0000000000002</v>
      </c>
      <c r="BA247">
        <v>3.8</v>
      </c>
      <c r="BB247">
        <v>10590.599999999999</v>
      </c>
      <c r="BC247">
        <v>125.8</v>
      </c>
      <c r="BD247">
        <v>14220.6</v>
      </c>
      <c r="BE247">
        <v>12398.199999999999</v>
      </c>
      <c r="BF247">
        <v>7774.8</v>
      </c>
      <c r="BG247">
        <v>1897</v>
      </c>
      <c r="BH247">
        <v>4.4000000000000004</v>
      </c>
      <c r="BI247">
        <v>17734.800000000003</v>
      </c>
      <c r="BJ247">
        <v>4711.3999999999996</v>
      </c>
      <c r="BK247">
        <v>7005.2000000000007</v>
      </c>
      <c r="BL247">
        <v>4082.0000000000036</v>
      </c>
      <c r="BM247">
        <v>58511.199999999997</v>
      </c>
      <c r="BN247">
        <v>2454.0000000000005</v>
      </c>
      <c r="BO247">
        <v>201</v>
      </c>
      <c r="BP247">
        <v>5401.4000000000005</v>
      </c>
      <c r="BQ247">
        <v>81703.400000000009</v>
      </c>
      <c r="BR247">
        <v>7040</v>
      </c>
      <c r="BS247">
        <v>1745.1999999999998</v>
      </c>
      <c r="BT247">
        <v>982.19999999999982</v>
      </c>
      <c r="BU247">
        <v>333.40000000000003</v>
      </c>
      <c r="BV247">
        <v>2338.8000000000002</v>
      </c>
      <c r="BW247">
        <v>2957.8</v>
      </c>
      <c r="BX247">
        <v>731</v>
      </c>
      <c r="BY247">
        <v>2867.6</v>
      </c>
      <c r="BZ247">
        <v>0</v>
      </c>
      <c r="CA247">
        <v>14311.6</v>
      </c>
      <c r="CB247">
        <v>19306.8</v>
      </c>
      <c r="CC247">
        <v>1231.8</v>
      </c>
      <c r="CD247">
        <v>1256</v>
      </c>
      <c r="CE247">
        <v>345.8</v>
      </c>
      <c r="CF247">
        <v>2.8</v>
      </c>
      <c r="CG247">
        <v>0.4</v>
      </c>
      <c r="CH247">
        <v>1098</v>
      </c>
      <c r="CI247">
        <v>683.6</v>
      </c>
      <c r="CJ247">
        <v>2969.8</v>
      </c>
      <c r="CK247">
        <v>210.40000000000003</v>
      </c>
      <c r="CL247">
        <v>3</v>
      </c>
      <c r="CM247">
        <v>2196</v>
      </c>
      <c r="CN247">
        <v>852.19999999999993</v>
      </c>
      <c r="CO247">
        <v>1579.6000000000001</v>
      </c>
      <c r="CP247">
        <v>4065.8</v>
      </c>
      <c r="CQ247">
        <v>4418.3999999999996</v>
      </c>
      <c r="CR247">
        <v>0</v>
      </c>
      <c r="CS247">
        <v>335.59999999999997</v>
      </c>
      <c r="CT247">
        <v>619.79999999999995</v>
      </c>
      <c r="CU247">
        <v>0.2</v>
      </c>
      <c r="CV247">
        <v>1</v>
      </c>
      <c r="CW247">
        <v>2554.5999999999995</v>
      </c>
      <c r="CX247">
        <v>11.6</v>
      </c>
      <c r="CY247">
        <v>0.4</v>
      </c>
      <c r="CZ247">
        <v>1092.8000000000002</v>
      </c>
      <c r="DA247">
        <v>3068</v>
      </c>
      <c r="DB247">
        <v>13284.2</v>
      </c>
      <c r="DC247">
        <v>423</v>
      </c>
      <c r="DD247">
        <v>1.6</v>
      </c>
      <c r="DE247">
        <v>149</v>
      </c>
      <c r="DF247">
        <v>136.79999999999998</v>
      </c>
      <c r="DG247">
        <v>369.2</v>
      </c>
      <c r="DH247">
        <v>28842.6</v>
      </c>
      <c r="DJ247">
        <v>684442.99999999977</v>
      </c>
    </row>
    <row r="248" spans="2:114">
      <c r="D248">
        <v>8</v>
      </c>
      <c r="E248">
        <v>452.40000000000003</v>
      </c>
    </row>
    <row r="249" spans="2:114">
      <c r="D249">
        <v>28</v>
      </c>
      <c r="E249">
        <v>0</v>
      </c>
    </row>
    <row r="250" spans="2:114">
      <c r="B250" t="s">
        <v>14</v>
      </c>
      <c r="C250">
        <v>3</v>
      </c>
      <c r="D250">
        <v>0</v>
      </c>
      <c r="E250">
        <v>0</v>
      </c>
    </row>
    <row r="251" spans="2:114">
      <c r="D251">
        <v>9</v>
      </c>
      <c r="E251">
        <v>5.4</v>
      </c>
    </row>
    <row r="252" spans="2:114">
      <c r="D252">
        <v>10</v>
      </c>
      <c r="E252">
        <v>2.4</v>
      </c>
    </row>
    <row r="253" spans="2:114">
      <c r="D253">
        <v>22</v>
      </c>
      <c r="E253">
        <v>160</v>
      </c>
    </row>
    <row r="254" spans="2:114">
      <c r="D254">
        <v>24</v>
      </c>
      <c r="E254">
        <v>53</v>
      </c>
    </row>
    <row r="255" spans="2:114">
      <c r="D255">
        <v>31</v>
      </c>
      <c r="E255">
        <v>6.6000000000000005</v>
      </c>
    </row>
    <row r="256" spans="2:114">
      <c r="D256">
        <v>38</v>
      </c>
      <c r="E256">
        <v>4</v>
      </c>
    </row>
    <row r="257" spans="3:5">
      <c r="D257">
        <v>45</v>
      </c>
      <c r="E257">
        <v>118</v>
      </c>
    </row>
    <row r="258" spans="3:5">
      <c r="C258">
        <v>4</v>
      </c>
      <c r="D258">
        <v>0</v>
      </c>
      <c r="E258">
        <v>0</v>
      </c>
    </row>
    <row r="259" spans="3:5">
      <c r="D259">
        <v>8</v>
      </c>
      <c r="E259">
        <v>11</v>
      </c>
    </row>
    <row r="260" spans="3:5">
      <c r="D260">
        <v>9</v>
      </c>
      <c r="E260">
        <v>9.3999999999999986</v>
      </c>
    </row>
    <row r="261" spans="3:5">
      <c r="D261">
        <v>11</v>
      </c>
      <c r="E261">
        <v>11.600000000000001</v>
      </c>
    </row>
    <row r="262" spans="3:5">
      <c r="D262">
        <v>15</v>
      </c>
      <c r="E262">
        <v>11.200000000000001</v>
      </c>
    </row>
    <row r="263" spans="3:5">
      <c r="D263">
        <v>25</v>
      </c>
      <c r="E263">
        <v>0</v>
      </c>
    </row>
    <row r="264" spans="3:5">
      <c r="D264">
        <v>29</v>
      </c>
      <c r="E264">
        <v>0</v>
      </c>
    </row>
    <row r="265" spans="3:5">
      <c r="D265">
        <v>42</v>
      </c>
      <c r="E265">
        <v>1599.3999999999999</v>
      </c>
    </row>
    <row r="266" spans="3:5">
      <c r="C266">
        <v>5</v>
      </c>
      <c r="D266">
        <v>0</v>
      </c>
      <c r="E266">
        <v>0</v>
      </c>
    </row>
    <row r="267" spans="3:5">
      <c r="D267">
        <v>6</v>
      </c>
      <c r="E267">
        <v>94.399999999999991</v>
      </c>
    </row>
    <row r="268" spans="3:5">
      <c r="D268">
        <v>8</v>
      </c>
      <c r="E268">
        <v>250.2</v>
      </c>
    </row>
    <row r="269" spans="3:5">
      <c r="D269">
        <v>9</v>
      </c>
      <c r="E269">
        <v>82.8</v>
      </c>
    </row>
    <row r="270" spans="3:5">
      <c r="D270">
        <v>10</v>
      </c>
      <c r="E270">
        <v>161</v>
      </c>
    </row>
    <row r="271" spans="3:5">
      <c r="D271">
        <v>38</v>
      </c>
      <c r="E271">
        <v>6634.6</v>
      </c>
    </row>
    <row r="272" spans="3:5">
      <c r="C272">
        <v>6</v>
      </c>
      <c r="D272">
        <v>0</v>
      </c>
      <c r="E272">
        <v>0</v>
      </c>
    </row>
    <row r="273" spans="2:5">
      <c r="D273">
        <v>5</v>
      </c>
      <c r="E273">
        <v>228.2</v>
      </c>
    </row>
    <row r="274" spans="2:5">
      <c r="D274">
        <v>6</v>
      </c>
      <c r="E274">
        <v>367.8</v>
      </c>
    </row>
    <row r="275" spans="2:5">
      <c r="D275">
        <v>7</v>
      </c>
      <c r="E275">
        <v>364.4</v>
      </c>
    </row>
    <row r="276" spans="2:5">
      <c r="D276">
        <v>8</v>
      </c>
      <c r="E276">
        <v>89.399999999999991</v>
      </c>
    </row>
    <row r="277" spans="2:5">
      <c r="D277">
        <v>37</v>
      </c>
      <c r="E277">
        <v>0</v>
      </c>
    </row>
    <row r="278" spans="2:5">
      <c r="C278">
        <v>7</v>
      </c>
      <c r="D278">
        <v>0</v>
      </c>
      <c r="E278">
        <v>0</v>
      </c>
    </row>
    <row r="279" spans="2:5">
      <c r="B279" t="s">
        <v>15</v>
      </c>
      <c r="C279">
        <v>3</v>
      </c>
      <c r="D279">
        <v>0</v>
      </c>
      <c r="E279">
        <v>0</v>
      </c>
    </row>
    <row r="280" spans="2:5">
      <c r="D280">
        <v>33</v>
      </c>
      <c r="E280">
        <v>332.59999999999997</v>
      </c>
    </row>
    <row r="281" spans="2:5">
      <c r="C281">
        <v>4</v>
      </c>
      <c r="D281">
        <v>0</v>
      </c>
      <c r="E281">
        <v>0</v>
      </c>
    </row>
    <row r="282" spans="2:5">
      <c r="D282">
        <v>30</v>
      </c>
      <c r="E282">
        <v>553.20000000000005</v>
      </c>
    </row>
    <row r="283" spans="2:5">
      <c r="D283">
        <v>104</v>
      </c>
      <c r="E283">
        <v>0.2</v>
      </c>
    </row>
    <row r="284" spans="2:5">
      <c r="C284">
        <v>5</v>
      </c>
      <c r="D284">
        <v>0</v>
      </c>
      <c r="E284">
        <v>0</v>
      </c>
    </row>
    <row r="285" spans="2:5">
      <c r="D285">
        <v>1</v>
      </c>
      <c r="E285">
        <v>231.6</v>
      </c>
    </row>
    <row r="286" spans="2:5">
      <c r="D286">
        <v>3</v>
      </c>
      <c r="E286">
        <v>120.4</v>
      </c>
    </row>
    <row r="287" spans="2:5">
      <c r="D287">
        <v>6</v>
      </c>
      <c r="E287">
        <v>58.599999999999994</v>
      </c>
    </row>
    <row r="288" spans="2:5">
      <c r="D288">
        <v>10</v>
      </c>
      <c r="E288">
        <v>33.400000000000006</v>
      </c>
    </row>
    <row r="289" spans="2:5">
      <c r="D289">
        <v>29</v>
      </c>
      <c r="E289">
        <v>289.40000000000009</v>
      </c>
    </row>
    <row r="290" spans="2:5">
      <c r="C290">
        <v>6</v>
      </c>
      <c r="D290">
        <v>0</v>
      </c>
      <c r="E290">
        <v>0</v>
      </c>
    </row>
    <row r="291" spans="2:5">
      <c r="D291">
        <v>3</v>
      </c>
      <c r="E291">
        <v>310.8</v>
      </c>
    </row>
    <row r="292" spans="2:5">
      <c r="D292">
        <v>6</v>
      </c>
      <c r="E292">
        <v>101.4</v>
      </c>
    </row>
    <row r="293" spans="2:5">
      <c r="D293">
        <v>8</v>
      </c>
      <c r="E293">
        <v>102.80000000000001</v>
      </c>
    </row>
    <row r="294" spans="2:5">
      <c r="D294">
        <v>13</v>
      </c>
      <c r="E294">
        <v>29.6</v>
      </c>
    </row>
    <row r="295" spans="2:5">
      <c r="D295">
        <v>28</v>
      </c>
      <c r="E295">
        <v>0</v>
      </c>
    </row>
    <row r="296" spans="2:5">
      <c r="C296">
        <v>7</v>
      </c>
      <c r="D296">
        <v>0</v>
      </c>
      <c r="E296">
        <v>0</v>
      </c>
    </row>
    <row r="297" spans="2:5">
      <c r="B297" t="s">
        <v>16</v>
      </c>
      <c r="C297">
        <v>3</v>
      </c>
      <c r="D297">
        <v>0</v>
      </c>
      <c r="E297">
        <v>0</v>
      </c>
    </row>
    <row r="298" spans="2:5">
      <c r="D298">
        <v>11</v>
      </c>
      <c r="E298">
        <v>550.79999999999995</v>
      </c>
    </row>
    <row r="299" spans="2:5">
      <c r="D299">
        <v>15</v>
      </c>
      <c r="E299">
        <v>2</v>
      </c>
    </row>
    <row r="300" spans="2:5">
      <c r="D300">
        <v>17</v>
      </c>
      <c r="E300">
        <v>1.5999999999999999</v>
      </c>
    </row>
    <row r="301" spans="2:5">
      <c r="D301">
        <v>18</v>
      </c>
      <c r="E301">
        <v>2804.8</v>
      </c>
    </row>
    <row r="302" spans="2:5">
      <c r="D302">
        <v>21</v>
      </c>
      <c r="E302">
        <v>1.6</v>
      </c>
    </row>
    <row r="303" spans="2:5">
      <c r="D303">
        <v>22</v>
      </c>
      <c r="E303">
        <v>167</v>
      </c>
    </row>
    <row r="304" spans="2:5">
      <c r="D304">
        <v>24</v>
      </c>
      <c r="E304">
        <v>4</v>
      </c>
    </row>
    <row r="305" spans="3:5">
      <c r="D305">
        <v>25</v>
      </c>
      <c r="E305">
        <v>0.8</v>
      </c>
    </row>
    <row r="306" spans="3:5">
      <c r="D306">
        <v>26</v>
      </c>
      <c r="E306">
        <v>3.6000000000000005</v>
      </c>
    </row>
    <row r="307" spans="3:5">
      <c r="D307">
        <v>27</v>
      </c>
      <c r="E307">
        <v>5</v>
      </c>
    </row>
    <row r="308" spans="3:5">
      <c r="D308">
        <v>28</v>
      </c>
      <c r="E308">
        <v>1.4</v>
      </c>
    </row>
    <row r="309" spans="3:5">
      <c r="D309">
        <v>31</v>
      </c>
      <c r="E309">
        <v>4.6000000000000005</v>
      </c>
    </row>
    <row r="310" spans="3:5">
      <c r="D310">
        <v>32</v>
      </c>
      <c r="E310">
        <v>20</v>
      </c>
    </row>
    <row r="311" spans="3:5">
      <c r="D311">
        <v>33</v>
      </c>
      <c r="E311">
        <v>10.199999999999999</v>
      </c>
    </row>
    <row r="312" spans="3:5">
      <c r="D312">
        <v>38</v>
      </c>
      <c r="E312">
        <v>842.60000000000014</v>
      </c>
    </row>
    <row r="313" spans="3:5">
      <c r="D313">
        <v>73</v>
      </c>
      <c r="E313">
        <v>812</v>
      </c>
    </row>
    <row r="314" spans="3:5">
      <c r="D314">
        <v>87</v>
      </c>
      <c r="E314">
        <v>681.4</v>
      </c>
    </row>
    <row r="315" spans="3:5">
      <c r="D315">
        <v>98</v>
      </c>
      <c r="E315">
        <v>831.80000000000007</v>
      </c>
    </row>
    <row r="316" spans="3:5">
      <c r="D316">
        <v>114</v>
      </c>
      <c r="E316">
        <v>2740.4</v>
      </c>
    </row>
    <row r="317" spans="3:5">
      <c r="C317">
        <v>4</v>
      </c>
      <c r="D317">
        <v>0</v>
      </c>
      <c r="E317">
        <v>0</v>
      </c>
    </row>
    <row r="318" spans="3:5">
      <c r="D318">
        <v>5</v>
      </c>
      <c r="E318">
        <v>0.4</v>
      </c>
    </row>
    <row r="319" spans="3:5">
      <c r="D319">
        <v>13</v>
      </c>
      <c r="E319">
        <v>502.40000000000003</v>
      </c>
    </row>
    <row r="320" spans="3:5">
      <c r="D320">
        <v>16</v>
      </c>
      <c r="E320">
        <v>1.2</v>
      </c>
    </row>
    <row r="321" spans="4:5">
      <c r="D321">
        <v>19</v>
      </c>
      <c r="E321">
        <v>3255</v>
      </c>
    </row>
    <row r="322" spans="4:5">
      <c r="D322">
        <v>20</v>
      </c>
      <c r="E322">
        <v>852.99999999999989</v>
      </c>
    </row>
    <row r="323" spans="4:5">
      <c r="D323">
        <v>21</v>
      </c>
      <c r="E323">
        <v>6.4</v>
      </c>
    </row>
    <row r="324" spans="4:5">
      <c r="D324">
        <v>22</v>
      </c>
      <c r="E324">
        <v>27</v>
      </c>
    </row>
    <row r="325" spans="4:5">
      <c r="D325">
        <v>23</v>
      </c>
      <c r="E325">
        <v>1.7999999999999998</v>
      </c>
    </row>
    <row r="326" spans="4:5">
      <c r="D326">
        <v>24</v>
      </c>
      <c r="E326">
        <v>17.8</v>
      </c>
    </row>
    <row r="327" spans="4:5">
      <c r="D327">
        <v>25</v>
      </c>
      <c r="E327">
        <v>12.2</v>
      </c>
    </row>
    <row r="328" spans="4:5">
      <c r="D328">
        <v>26</v>
      </c>
      <c r="E328">
        <v>15.8</v>
      </c>
    </row>
    <row r="329" spans="4:5">
      <c r="D329">
        <v>27</v>
      </c>
      <c r="E329">
        <v>16.2</v>
      </c>
    </row>
    <row r="330" spans="4:5">
      <c r="D330">
        <v>29</v>
      </c>
      <c r="E330">
        <v>18.2</v>
      </c>
    </row>
    <row r="331" spans="4:5">
      <c r="D331">
        <v>30</v>
      </c>
      <c r="E331">
        <v>17</v>
      </c>
    </row>
    <row r="332" spans="4:5">
      <c r="D332">
        <v>36</v>
      </c>
      <c r="E332">
        <v>2218.1999999999998</v>
      </c>
    </row>
    <row r="333" spans="4:5">
      <c r="D333">
        <v>66</v>
      </c>
      <c r="E333">
        <v>1666.3999999999999</v>
      </c>
    </row>
    <row r="334" spans="4:5">
      <c r="D334">
        <v>76</v>
      </c>
      <c r="E334">
        <v>1256</v>
      </c>
    </row>
    <row r="335" spans="4:5">
      <c r="D335">
        <v>94</v>
      </c>
      <c r="E335">
        <v>1262.3999999999999</v>
      </c>
    </row>
    <row r="336" spans="4:5">
      <c r="D336">
        <v>106</v>
      </c>
      <c r="E336">
        <v>2552.9999999999995</v>
      </c>
    </row>
    <row r="337" spans="3:5">
      <c r="C337">
        <v>5</v>
      </c>
      <c r="D337">
        <v>0</v>
      </c>
      <c r="E337">
        <v>0.2</v>
      </c>
    </row>
    <row r="338" spans="3:5">
      <c r="D338">
        <v>9</v>
      </c>
      <c r="E338">
        <v>0.6</v>
      </c>
    </row>
    <row r="339" spans="3:5">
      <c r="D339">
        <v>12</v>
      </c>
      <c r="E339">
        <v>8.4</v>
      </c>
    </row>
    <row r="340" spans="3:5">
      <c r="D340">
        <v>13</v>
      </c>
      <c r="E340">
        <v>1.7999999999999998</v>
      </c>
    </row>
    <row r="341" spans="3:5">
      <c r="D341">
        <v>14</v>
      </c>
      <c r="E341">
        <v>1.2</v>
      </c>
    </row>
    <row r="342" spans="3:5">
      <c r="D342">
        <v>15</v>
      </c>
      <c r="E342">
        <v>10.4</v>
      </c>
    </row>
    <row r="343" spans="3:5">
      <c r="D343">
        <v>17</v>
      </c>
      <c r="E343">
        <v>2.6</v>
      </c>
    </row>
    <row r="344" spans="3:5">
      <c r="D344">
        <v>18</v>
      </c>
      <c r="E344">
        <v>38.799999999999997</v>
      </c>
    </row>
    <row r="345" spans="3:5">
      <c r="D345">
        <v>19</v>
      </c>
      <c r="E345">
        <v>25.8</v>
      </c>
    </row>
    <row r="346" spans="3:5">
      <c r="D346">
        <v>20</v>
      </c>
      <c r="E346">
        <v>57.599999999999994</v>
      </c>
    </row>
    <row r="347" spans="3:5">
      <c r="D347">
        <v>21</v>
      </c>
      <c r="E347">
        <v>9.2000000000000011</v>
      </c>
    </row>
    <row r="348" spans="3:5">
      <c r="D348">
        <v>22</v>
      </c>
      <c r="E348">
        <v>17.400000000000002</v>
      </c>
    </row>
    <row r="349" spans="3:5">
      <c r="D349">
        <v>23</v>
      </c>
      <c r="E349">
        <v>24.199999999999996</v>
      </c>
    </row>
    <row r="350" spans="3:5">
      <c r="D350">
        <v>24</v>
      </c>
      <c r="E350">
        <v>40.600000000000009</v>
      </c>
    </row>
    <row r="351" spans="3:5">
      <c r="D351">
        <v>25</v>
      </c>
      <c r="E351">
        <v>76.399999999999991</v>
      </c>
    </row>
    <row r="352" spans="3:5">
      <c r="D352">
        <v>26</v>
      </c>
      <c r="E352">
        <v>10.8</v>
      </c>
    </row>
    <row r="353" spans="3:5">
      <c r="D353">
        <v>31</v>
      </c>
      <c r="E353">
        <v>1294.2</v>
      </c>
    </row>
    <row r="354" spans="3:5">
      <c r="D354">
        <v>35</v>
      </c>
      <c r="E354">
        <v>979.80000000000007</v>
      </c>
    </row>
    <row r="355" spans="3:5">
      <c r="D355">
        <v>53</v>
      </c>
      <c r="E355">
        <v>54.6</v>
      </c>
    </row>
    <row r="356" spans="3:5">
      <c r="D356">
        <v>63</v>
      </c>
      <c r="E356">
        <v>1979.8000000000002</v>
      </c>
    </row>
    <row r="357" spans="3:5">
      <c r="D357">
        <v>88</v>
      </c>
      <c r="E357">
        <v>2969.8</v>
      </c>
    </row>
    <row r="358" spans="3:5">
      <c r="D358">
        <v>96</v>
      </c>
      <c r="E358">
        <v>852.19999999999993</v>
      </c>
    </row>
    <row r="359" spans="3:5">
      <c r="C359">
        <v>6</v>
      </c>
      <c r="D359">
        <v>0</v>
      </c>
      <c r="E359">
        <v>0</v>
      </c>
    </row>
    <row r="360" spans="3:5">
      <c r="D360">
        <v>7</v>
      </c>
      <c r="E360">
        <v>0.6</v>
      </c>
    </row>
    <row r="361" spans="3:5">
      <c r="D361">
        <v>11</v>
      </c>
      <c r="E361">
        <v>17.2</v>
      </c>
    </row>
    <row r="362" spans="3:5">
      <c r="D362">
        <v>13</v>
      </c>
      <c r="E362">
        <v>0</v>
      </c>
    </row>
    <row r="363" spans="3:5">
      <c r="D363">
        <v>14</v>
      </c>
      <c r="E363">
        <v>551.59999999999991</v>
      </c>
    </row>
    <row r="364" spans="3:5">
      <c r="D364">
        <v>15</v>
      </c>
      <c r="E364">
        <v>50.2</v>
      </c>
    </row>
    <row r="365" spans="3:5">
      <c r="D365">
        <v>16</v>
      </c>
      <c r="E365">
        <v>0.8</v>
      </c>
    </row>
    <row r="366" spans="3:5">
      <c r="D366">
        <v>19</v>
      </c>
      <c r="E366">
        <v>1.4000000000000001</v>
      </c>
    </row>
    <row r="367" spans="3:5">
      <c r="D367">
        <v>20</v>
      </c>
      <c r="E367">
        <v>2.6</v>
      </c>
    </row>
    <row r="368" spans="3:5">
      <c r="D368">
        <v>21</v>
      </c>
      <c r="E368">
        <v>3</v>
      </c>
    </row>
    <row r="369" spans="2:5">
      <c r="D369">
        <v>22</v>
      </c>
      <c r="E369">
        <v>2.4</v>
      </c>
    </row>
    <row r="370" spans="2:5">
      <c r="D370">
        <v>23</v>
      </c>
      <c r="E370">
        <v>12</v>
      </c>
    </row>
    <row r="371" spans="2:5">
      <c r="D371">
        <v>24</v>
      </c>
      <c r="E371">
        <v>46.999999999999993</v>
      </c>
    </row>
    <row r="372" spans="2:5">
      <c r="D372">
        <v>25</v>
      </c>
      <c r="E372">
        <v>22.599999999999998</v>
      </c>
    </row>
    <row r="373" spans="2:5">
      <c r="D373">
        <v>39</v>
      </c>
      <c r="E373">
        <v>0</v>
      </c>
    </row>
    <row r="374" spans="2:5">
      <c r="D374">
        <v>60</v>
      </c>
      <c r="E374">
        <v>0</v>
      </c>
    </row>
    <row r="375" spans="2:5">
      <c r="D375">
        <v>66</v>
      </c>
      <c r="E375">
        <v>226</v>
      </c>
    </row>
    <row r="376" spans="2:5">
      <c r="D376">
        <v>81</v>
      </c>
      <c r="E376">
        <v>97.2</v>
      </c>
    </row>
    <row r="377" spans="2:5">
      <c r="D377">
        <v>94</v>
      </c>
      <c r="E377">
        <v>31.4</v>
      </c>
    </row>
    <row r="378" spans="2:5">
      <c r="C378">
        <v>7</v>
      </c>
      <c r="D378">
        <v>0</v>
      </c>
      <c r="E378">
        <v>0</v>
      </c>
    </row>
    <row r="379" spans="2:5">
      <c r="D379">
        <v>68</v>
      </c>
      <c r="E379">
        <v>0</v>
      </c>
    </row>
    <row r="380" spans="2:5">
      <c r="B380" t="s">
        <v>17</v>
      </c>
      <c r="C380">
        <v>3</v>
      </c>
      <c r="D380">
        <v>0</v>
      </c>
      <c r="E380">
        <v>0</v>
      </c>
    </row>
    <row r="381" spans="2:5">
      <c r="D381">
        <v>61</v>
      </c>
      <c r="E381">
        <v>333.40000000000003</v>
      </c>
    </row>
    <row r="382" spans="2:5">
      <c r="C382">
        <v>4</v>
      </c>
      <c r="D382">
        <v>0</v>
      </c>
      <c r="E382">
        <v>0</v>
      </c>
    </row>
    <row r="383" spans="2:5">
      <c r="D383">
        <v>85</v>
      </c>
      <c r="E383">
        <v>0</v>
      </c>
    </row>
    <row r="384" spans="2:5">
      <c r="C384">
        <v>5</v>
      </c>
      <c r="D384">
        <v>0</v>
      </c>
      <c r="E384">
        <v>0</v>
      </c>
    </row>
    <row r="385" spans="2:5">
      <c r="C385">
        <v>6</v>
      </c>
      <c r="D385">
        <v>0</v>
      </c>
      <c r="E385">
        <v>0</v>
      </c>
    </row>
    <row r="386" spans="2:5">
      <c r="C386">
        <v>7</v>
      </c>
      <c r="D386">
        <v>0</v>
      </c>
      <c r="E386">
        <v>0</v>
      </c>
    </row>
    <row r="387" spans="2:5">
      <c r="B387" t="s">
        <v>18</v>
      </c>
      <c r="C387">
        <v>3</v>
      </c>
      <c r="D387">
        <v>0</v>
      </c>
      <c r="E387">
        <v>0</v>
      </c>
    </row>
    <row r="388" spans="2:5">
      <c r="C388">
        <v>4</v>
      </c>
      <c r="D388">
        <v>0</v>
      </c>
      <c r="E388">
        <v>0</v>
      </c>
    </row>
    <row r="389" spans="2:5">
      <c r="C389">
        <v>5</v>
      </c>
      <c r="D389">
        <v>0</v>
      </c>
      <c r="E389">
        <v>0</v>
      </c>
    </row>
    <row r="390" spans="2:5">
      <c r="C390">
        <v>6</v>
      </c>
      <c r="D390">
        <v>0</v>
      </c>
      <c r="E390">
        <v>0</v>
      </c>
    </row>
    <row r="391" spans="2:5">
      <c r="C391">
        <v>7</v>
      </c>
      <c r="D391">
        <v>0</v>
      </c>
      <c r="E391">
        <v>0</v>
      </c>
    </row>
    <row r="392" spans="2:5">
      <c r="B392" t="s">
        <v>48</v>
      </c>
      <c r="C392">
        <v>3</v>
      </c>
      <c r="D392">
        <v>0</v>
      </c>
      <c r="E392">
        <v>4.4000000000000004</v>
      </c>
    </row>
    <row r="393" spans="2:5">
      <c r="D393">
        <v>7</v>
      </c>
      <c r="E393">
        <v>5.4</v>
      </c>
    </row>
    <row r="394" spans="2:5">
      <c r="D394">
        <v>8</v>
      </c>
      <c r="E394">
        <v>28.799999999999997</v>
      </c>
    </row>
    <row r="395" spans="2:5">
      <c r="D395">
        <v>9</v>
      </c>
      <c r="E395">
        <v>7.8000000000000007</v>
      </c>
    </row>
    <row r="396" spans="2:5">
      <c r="D396">
        <v>73</v>
      </c>
      <c r="E396">
        <v>419.8</v>
      </c>
    </row>
    <row r="397" spans="2:5">
      <c r="C397">
        <v>4</v>
      </c>
      <c r="D397">
        <v>0</v>
      </c>
      <c r="E397">
        <v>0</v>
      </c>
    </row>
    <row r="398" spans="2:5">
      <c r="C398">
        <v>5</v>
      </c>
      <c r="D398">
        <v>0</v>
      </c>
      <c r="E398">
        <v>0</v>
      </c>
    </row>
    <row r="399" spans="2:5">
      <c r="C399">
        <v>6</v>
      </c>
      <c r="D399">
        <v>0</v>
      </c>
      <c r="E399">
        <v>0</v>
      </c>
    </row>
    <row r="400" spans="2:5">
      <c r="C400">
        <v>7</v>
      </c>
      <c r="D400">
        <v>0</v>
      </c>
      <c r="E400">
        <v>0</v>
      </c>
    </row>
    <row r="401" spans="2:5">
      <c r="B401" t="s">
        <v>19</v>
      </c>
      <c r="C401">
        <v>3</v>
      </c>
      <c r="D401">
        <v>0</v>
      </c>
      <c r="E401">
        <v>0</v>
      </c>
    </row>
    <row r="402" spans="2:5">
      <c r="C402">
        <v>4</v>
      </c>
      <c r="D402">
        <v>0</v>
      </c>
      <c r="E402">
        <v>0</v>
      </c>
    </row>
    <row r="403" spans="2:5">
      <c r="C403">
        <v>5</v>
      </c>
      <c r="D403">
        <v>0</v>
      </c>
      <c r="E403">
        <v>0</v>
      </c>
    </row>
    <row r="404" spans="2:5">
      <c r="C404">
        <v>6</v>
      </c>
      <c r="D404">
        <v>0</v>
      </c>
      <c r="E404">
        <v>0</v>
      </c>
    </row>
    <row r="405" spans="2:5">
      <c r="C405">
        <v>7</v>
      </c>
      <c r="D405">
        <v>0</v>
      </c>
      <c r="E405">
        <v>0</v>
      </c>
    </row>
    <row r="406" spans="2:5">
      <c r="B406" t="s">
        <v>20</v>
      </c>
      <c r="C406">
        <v>3</v>
      </c>
      <c r="D406">
        <v>0</v>
      </c>
      <c r="E406">
        <v>0</v>
      </c>
    </row>
    <row r="407" spans="2:5">
      <c r="D407">
        <v>1</v>
      </c>
      <c r="E407">
        <v>2</v>
      </c>
    </row>
    <row r="408" spans="2:5">
      <c r="D408">
        <v>2</v>
      </c>
      <c r="E408">
        <v>2.4</v>
      </c>
    </row>
    <row r="409" spans="2:5">
      <c r="D409">
        <v>3</v>
      </c>
      <c r="E409">
        <v>12.4</v>
      </c>
    </row>
    <row r="410" spans="2:5">
      <c r="D410">
        <v>7</v>
      </c>
      <c r="E410">
        <v>42.6</v>
      </c>
    </row>
    <row r="411" spans="2:5">
      <c r="D411">
        <v>10</v>
      </c>
      <c r="E411">
        <v>29.200000000000003</v>
      </c>
    </row>
    <row r="412" spans="2:5">
      <c r="D412">
        <v>30</v>
      </c>
      <c r="E412">
        <v>55.4</v>
      </c>
    </row>
    <row r="413" spans="2:5">
      <c r="D413">
        <v>32</v>
      </c>
      <c r="E413">
        <v>33</v>
      </c>
    </row>
    <row r="414" spans="2:5">
      <c r="D414">
        <v>47</v>
      </c>
      <c r="E414">
        <v>0</v>
      </c>
    </row>
    <row r="415" spans="2:5">
      <c r="D415">
        <v>55</v>
      </c>
      <c r="E415">
        <v>201</v>
      </c>
    </row>
    <row r="416" spans="2:5">
      <c r="D416">
        <v>56</v>
      </c>
      <c r="E416">
        <v>345.19999999999993</v>
      </c>
    </row>
    <row r="417" spans="3:5">
      <c r="C417">
        <v>4</v>
      </c>
      <c r="D417">
        <v>0</v>
      </c>
      <c r="E417">
        <v>0</v>
      </c>
    </row>
    <row r="418" spans="3:5">
      <c r="D418">
        <v>1</v>
      </c>
      <c r="E418">
        <v>8.1999999999999993</v>
      </c>
    </row>
    <row r="419" spans="3:5">
      <c r="D419">
        <v>2</v>
      </c>
      <c r="E419">
        <v>43.8</v>
      </c>
    </row>
    <row r="420" spans="3:5">
      <c r="D420">
        <v>3</v>
      </c>
      <c r="E420">
        <v>26.400000000000002</v>
      </c>
    </row>
    <row r="421" spans="3:5">
      <c r="D421">
        <v>4</v>
      </c>
      <c r="E421">
        <v>23</v>
      </c>
    </row>
    <row r="422" spans="3:5">
      <c r="D422">
        <v>5</v>
      </c>
      <c r="E422">
        <v>26.200000000000003</v>
      </c>
    </row>
    <row r="423" spans="3:5">
      <c r="D423">
        <v>8</v>
      </c>
      <c r="E423">
        <v>97.199999999999989</v>
      </c>
    </row>
    <row r="424" spans="3:5">
      <c r="D424">
        <v>9</v>
      </c>
      <c r="E424">
        <v>67</v>
      </c>
    </row>
    <row r="425" spans="3:5">
      <c r="D425">
        <v>10</v>
      </c>
      <c r="E425">
        <v>32.599999999999994</v>
      </c>
    </row>
    <row r="426" spans="3:5">
      <c r="D426">
        <v>44</v>
      </c>
      <c r="E426">
        <v>805.2</v>
      </c>
    </row>
    <row r="427" spans="3:5">
      <c r="D427">
        <v>51</v>
      </c>
      <c r="E427">
        <v>7004.2000000000007</v>
      </c>
    </row>
    <row r="428" spans="3:5">
      <c r="D428">
        <v>56</v>
      </c>
      <c r="E428">
        <v>2736.8</v>
      </c>
    </row>
    <row r="429" spans="3:5">
      <c r="C429">
        <v>5</v>
      </c>
      <c r="D429">
        <v>0</v>
      </c>
      <c r="E429">
        <v>0</v>
      </c>
    </row>
    <row r="430" spans="3:5">
      <c r="D430">
        <v>1</v>
      </c>
      <c r="E430">
        <v>56</v>
      </c>
    </row>
    <row r="431" spans="3:5">
      <c r="D431">
        <v>2</v>
      </c>
      <c r="E431">
        <v>227.6</v>
      </c>
    </row>
    <row r="432" spans="3:5">
      <c r="D432">
        <v>3</v>
      </c>
      <c r="E432">
        <v>80.2</v>
      </c>
    </row>
    <row r="433" spans="3:5">
      <c r="D433">
        <v>5</v>
      </c>
      <c r="E433">
        <v>697.4</v>
      </c>
    </row>
    <row r="434" spans="3:5">
      <c r="D434">
        <v>6</v>
      </c>
      <c r="E434">
        <v>129</v>
      </c>
    </row>
    <row r="435" spans="3:5">
      <c r="D435">
        <v>7</v>
      </c>
      <c r="E435">
        <v>207.60000000000002</v>
      </c>
    </row>
    <row r="436" spans="3:5">
      <c r="D436">
        <v>9</v>
      </c>
      <c r="E436">
        <v>724.59999999999991</v>
      </c>
    </row>
    <row r="437" spans="3:5">
      <c r="D437">
        <v>11</v>
      </c>
      <c r="E437">
        <v>485.59999999999997</v>
      </c>
    </row>
    <row r="438" spans="3:5">
      <c r="D438">
        <v>14</v>
      </c>
      <c r="E438">
        <v>275.20000000000005</v>
      </c>
    </row>
    <row r="439" spans="3:5">
      <c r="D439">
        <v>20</v>
      </c>
      <c r="E439">
        <v>267.2</v>
      </c>
    </row>
    <row r="440" spans="3:5">
      <c r="D440">
        <v>23</v>
      </c>
      <c r="E440">
        <v>760.2</v>
      </c>
    </row>
    <row r="441" spans="3:5">
      <c r="D441">
        <v>40</v>
      </c>
      <c r="E441">
        <v>1964.0000000000002</v>
      </c>
    </row>
    <row r="442" spans="3:5">
      <c r="D442">
        <v>46</v>
      </c>
      <c r="E442">
        <v>1428.8000000000002</v>
      </c>
    </row>
    <row r="443" spans="3:5">
      <c r="D443">
        <v>49</v>
      </c>
      <c r="E443">
        <v>11467.000000000002</v>
      </c>
    </row>
    <row r="444" spans="3:5">
      <c r="C444">
        <v>6</v>
      </c>
      <c r="D444">
        <v>0</v>
      </c>
      <c r="E444">
        <v>0</v>
      </c>
    </row>
    <row r="445" spans="3:5">
      <c r="D445">
        <v>4</v>
      </c>
      <c r="E445">
        <v>3797</v>
      </c>
    </row>
    <row r="446" spans="3:5">
      <c r="D446">
        <v>7</v>
      </c>
      <c r="E446">
        <v>3803.2</v>
      </c>
    </row>
    <row r="447" spans="3:5">
      <c r="D447">
        <v>9</v>
      </c>
      <c r="E447">
        <v>5531.8</v>
      </c>
    </row>
    <row r="448" spans="3:5">
      <c r="D448">
        <v>13</v>
      </c>
      <c r="E448">
        <v>5229.6000000000004</v>
      </c>
    </row>
    <row r="449" spans="2:5">
      <c r="D449">
        <v>42</v>
      </c>
      <c r="E449">
        <v>0</v>
      </c>
    </row>
    <row r="450" spans="2:5">
      <c r="D450">
        <v>44</v>
      </c>
      <c r="E450">
        <v>0</v>
      </c>
    </row>
    <row r="451" spans="2:5">
      <c r="D451">
        <v>52</v>
      </c>
      <c r="E451">
        <v>4082.0000000000036</v>
      </c>
    </row>
    <row r="452" spans="2:5">
      <c r="C452">
        <v>7</v>
      </c>
      <c r="D452">
        <v>0</v>
      </c>
      <c r="E452">
        <v>0</v>
      </c>
    </row>
    <row r="453" spans="2:5">
      <c r="B453" t="s">
        <v>21</v>
      </c>
      <c r="C453">
        <v>3</v>
      </c>
      <c r="D453">
        <v>0</v>
      </c>
      <c r="E453">
        <v>0</v>
      </c>
    </row>
    <row r="454" spans="2:5">
      <c r="C454">
        <v>4</v>
      </c>
      <c r="D454">
        <v>0</v>
      </c>
      <c r="E454">
        <v>0</v>
      </c>
    </row>
    <row r="455" spans="2:5">
      <c r="C455">
        <v>5</v>
      </c>
      <c r="D455">
        <v>0</v>
      </c>
      <c r="E455">
        <v>0</v>
      </c>
    </row>
    <row r="456" spans="2:5">
      <c r="C456">
        <v>6</v>
      </c>
      <c r="D456">
        <v>0</v>
      </c>
      <c r="E456">
        <v>0</v>
      </c>
    </row>
    <row r="457" spans="2:5">
      <c r="C457">
        <v>7</v>
      </c>
      <c r="D457">
        <v>0</v>
      </c>
      <c r="E457">
        <v>0</v>
      </c>
    </row>
    <row r="458" spans="2:5">
      <c r="B458" t="s">
        <v>22</v>
      </c>
      <c r="C458">
        <v>3</v>
      </c>
      <c r="D458">
        <v>0</v>
      </c>
      <c r="E458">
        <v>0</v>
      </c>
    </row>
    <row r="459" spans="2:5">
      <c r="C459">
        <v>4</v>
      </c>
      <c r="D459">
        <v>0</v>
      </c>
      <c r="E459">
        <v>0</v>
      </c>
    </row>
    <row r="460" spans="2:5">
      <c r="C460">
        <v>5</v>
      </c>
      <c r="D460">
        <v>0</v>
      </c>
      <c r="E460">
        <v>0</v>
      </c>
    </row>
    <row r="461" spans="2:5">
      <c r="C461">
        <v>6</v>
      </c>
      <c r="D461">
        <v>0</v>
      </c>
      <c r="E461">
        <v>0</v>
      </c>
    </row>
    <row r="462" spans="2:5">
      <c r="C462">
        <v>7</v>
      </c>
      <c r="D462">
        <v>0</v>
      </c>
      <c r="E462">
        <v>0</v>
      </c>
    </row>
    <row r="463" spans="2:5">
      <c r="B463" t="s">
        <v>23</v>
      </c>
      <c r="C463">
        <v>3</v>
      </c>
      <c r="D463">
        <v>0</v>
      </c>
      <c r="E463">
        <v>0</v>
      </c>
    </row>
    <row r="464" spans="2:5">
      <c r="D464">
        <v>18</v>
      </c>
      <c r="E464">
        <v>140.19999999999999</v>
      </c>
    </row>
    <row r="465" spans="2:5">
      <c r="C465">
        <v>4</v>
      </c>
      <c r="D465">
        <v>0</v>
      </c>
      <c r="E465">
        <v>0</v>
      </c>
    </row>
    <row r="466" spans="2:5">
      <c r="D466">
        <v>1</v>
      </c>
      <c r="E466">
        <v>1.7999999999999998</v>
      </c>
    </row>
    <row r="467" spans="2:5">
      <c r="D467">
        <v>17</v>
      </c>
      <c r="E467">
        <v>263.39999999999998</v>
      </c>
    </row>
    <row r="468" spans="2:5">
      <c r="C468">
        <v>5</v>
      </c>
      <c r="D468">
        <v>0</v>
      </c>
      <c r="E468">
        <v>8</v>
      </c>
    </row>
    <row r="469" spans="2:5">
      <c r="D469">
        <v>1</v>
      </c>
      <c r="E469">
        <v>52.599999999999994</v>
      </c>
    </row>
    <row r="470" spans="2:5">
      <c r="D470">
        <v>15</v>
      </c>
      <c r="E470">
        <v>0</v>
      </c>
    </row>
    <row r="471" spans="2:5">
      <c r="C471">
        <v>6</v>
      </c>
      <c r="D471">
        <v>0</v>
      </c>
      <c r="E471">
        <v>0</v>
      </c>
    </row>
    <row r="472" spans="2:5">
      <c r="C472">
        <v>7</v>
      </c>
      <c r="D472">
        <v>0</v>
      </c>
      <c r="E472">
        <v>0</v>
      </c>
    </row>
    <row r="473" spans="2:5">
      <c r="B473" t="s">
        <v>24</v>
      </c>
      <c r="C473">
        <v>3</v>
      </c>
      <c r="D473">
        <v>0</v>
      </c>
      <c r="E473">
        <v>0</v>
      </c>
    </row>
    <row r="474" spans="2:5">
      <c r="D474">
        <v>1</v>
      </c>
      <c r="E474">
        <v>3.4000000000000004</v>
      </c>
    </row>
    <row r="475" spans="2:5">
      <c r="D475">
        <v>4</v>
      </c>
      <c r="E475">
        <v>9.4</v>
      </c>
    </row>
    <row r="476" spans="2:5">
      <c r="D476">
        <v>6</v>
      </c>
      <c r="E476">
        <v>8.4</v>
      </c>
    </row>
    <row r="477" spans="2:5">
      <c r="D477">
        <v>7</v>
      </c>
      <c r="E477">
        <v>6.4</v>
      </c>
    </row>
    <row r="478" spans="2:5">
      <c r="D478">
        <v>11</v>
      </c>
      <c r="E478">
        <v>0.4</v>
      </c>
    </row>
    <row r="479" spans="2:5">
      <c r="D479">
        <v>15</v>
      </c>
      <c r="E479">
        <v>679.59999999999991</v>
      </c>
    </row>
    <row r="480" spans="2:5">
      <c r="D480">
        <v>35</v>
      </c>
      <c r="E480">
        <v>177.2</v>
      </c>
    </row>
    <row r="481" spans="3:5">
      <c r="D481">
        <v>36</v>
      </c>
      <c r="E481">
        <v>0</v>
      </c>
    </row>
    <row r="482" spans="3:5">
      <c r="D482">
        <v>87</v>
      </c>
      <c r="E482">
        <v>2.2000000000000002</v>
      </c>
    </row>
    <row r="483" spans="3:5">
      <c r="C483">
        <v>4</v>
      </c>
      <c r="D483">
        <v>0</v>
      </c>
      <c r="E483">
        <v>0</v>
      </c>
    </row>
    <row r="484" spans="3:5">
      <c r="D484">
        <v>2</v>
      </c>
      <c r="E484">
        <v>11.200000000000001</v>
      </c>
    </row>
    <row r="485" spans="3:5">
      <c r="D485">
        <v>4</v>
      </c>
      <c r="E485">
        <v>29.799999999999997</v>
      </c>
    </row>
    <row r="486" spans="3:5">
      <c r="D486">
        <v>7</v>
      </c>
      <c r="E486">
        <v>44.8</v>
      </c>
    </row>
    <row r="487" spans="3:5">
      <c r="D487">
        <v>10</v>
      </c>
      <c r="E487">
        <v>2.2000000000000002</v>
      </c>
    </row>
    <row r="488" spans="3:5">
      <c r="D488">
        <v>11</v>
      </c>
      <c r="E488">
        <v>44.8</v>
      </c>
    </row>
    <row r="489" spans="3:5">
      <c r="D489">
        <v>12</v>
      </c>
      <c r="E489">
        <v>1</v>
      </c>
    </row>
    <row r="490" spans="3:5">
      <c r="D490">
        <v>13</v>
      </c>
      <c r="E490">
        <v>5410.7999999999993</v>
      </c>
    </row>
    <row r="491" spans="3:5">
      <c r="D491">
        <v>14</v>
      </c>
      <c r="E491">
        <v>7.8000000000000007</v>
      </c>
    </row>
    <row r="492" spans="3:5">
      <c r="D492">
        <v>16</v>
      </c>
      <c r="E492">
        <v>8.6</v>
      </c>
    </row>
    <row r="493" spans="3:5">
      <c r="D493">
        <v>34</v>
      </c>
      <c r="E493">
        <v>2664.6000000000004</v>
      </c>
    </row>
    <row r="494" spans="3:5">
      <c r="C494">
        <v>5</v>
      </c>
      <c r="D494">
        <v>0</v>
      </c>
      <c r="E494">
        <v>0</v>
      </c>
    </row>
    <row r="495" spans="3:5">
      <c r="D495">
        <v>2</v>
      </c>
      <c r="E495">
        <v>633.6</v>
      </c>
    </row>
    <row r="496" spans="3:5">
      <c r="D496">
        <v>5</v>
      </c>
      <c r="E496">
        <v>257.39999999999998</v>
      </c>
    </row>
    <row r="497" spans="3:5">
      <c r="D497">
        <v>6</v>
      </c>
      <c r="E497">
        <v>247</v>
      </c>
    </row>
    <row r="498" spans="3:5">
      <c r="D498">
        <v>9</v>
      </c>
      <c r="E498">
        <v>86.6</v>
      </c>
    </row>
    <row r="499" spans="3:5">
      <c r="D499">
        <v>10</v>
      </c>
      <c r="E499">
        <v>228.6</v>
      </c>
    </row>
    <row r="500" spans="3:5">
      <c r="D500">
        <v>11</v>
      </c>
      <c r="E500">
        <v>150.19999999999999</v>
      </c>
    </row>
    <row r="501" spans="3:5">
      <c r="D501">
        <v>13</v>
      </c>
      <c r="E501">
        <v>103</v>
      </c>
    </row>
    <row r="502" spans="3:5">
      <c r="D502">
        <v>15</v>
      </c>
      <c r="E502">
        <v>187</v>
      </c>
    </row>
    <row r="503" spans="3:5">
      <c r="D503">
        <v>16</v>
      </c>
      <c r="E503">
        <v>4788.3999999999996</v>
      </c>
    </row>
    <row r="504" spans="3:5">
      <c r="D504">
        <v>31</v>
      </c>
      <c r="E504">
        <v>8170.9999999999991</v>
      </c>
    </row>
    <row r="505" spans="3:5">
      <c r="C505">
        <v>6</v>
      </c>
      <c r="D505">
        <v>0</v>
      </c>
      <c r="E505">
        <v>0</v>
      </c>
    </row>
    <row r="506" spans="3:5">
      <c r="D506">
        <v>2</v>
      </c>
      <c r="E506">
        <v>660.40000000000009</v>
      </c>
    </row>
    <row r="507" spans="3:5">
      <c r="D507">
        <v>5</v>
      </c>
      <c r="E507">
        <v>1586</v>
      </c>
    </row>
    <row r="508" spans="3:5">
      <c r="D508">
        <v>7</v>
      </c>
      <c r="E508">
        <v>829</v>
      </c>
    </row>
    <row r="509" spans="3:5">
      <c r="D509">
        <v>9</v>
      </c>
      <c r="E509">
        <v>477.8</v>
      </c>
    </row>
    <row r="510" spans="3:5">
      <c r="D510">
        <v>10</v>
      </c>
      <c r="E510">
        <v>1426.9999999999998</v>
      </c>
    </row>
    <row r="511" spans="3:5">
      <c r="D511">
        <v>11</v>
      </c>
      <c r="E511">
        <v>931.59999999999991</v>
      </c>
    </row>
    <row r="512" spans="3:5">
      <c r="D512">
        <v>12</v>
      </c>
      <c r="E512">
        <v>583.19999999999993</v>
      </c>
    </row>
    <row r="513" spans="2:5">
      <c r="D513">
        <v>17</v>
      </c>
      <c r="E513">
        <v>0</v>
      </c>
    </row>
    <row r="514" spans="2:5">
      <c r="D514">
        <v>29</v>
      </c>
      <c r="E514">
        <v>890.40000000000009</v>
      </c>
    </row>
    <row r="515" spans="2:5">
      <c r="C515">
        <v>7</v>
      </c>
      <c r="D515">
        <v>0</v>
      </c>
      <c r="E515">
        <v>0</v>
      </c>
    </row>
    <row r="516" spans="2:5">
      <c r="B516" t="s">
        <v>25</v>
      </c>
      <c r="C516">
        <v>3</v>
      </c>
      <c r="D516">
        <v>0</v>
      </c>
      <c r="E516">
        <v>0</v>
      </c>
    </row>
    <row r="517" spans="2:5">
      <c r="C517">
        <v>4</v>
      </c>
      <c r="D517">
        <v>0</v>
      </c>
      <c r="E517">
        <v>0</v>
      </c>
    </row>
    <row r="518" spans="2:5">
      <c r="C518">
        <v>5</v>
      </c>
      <c r="D518">
        <v>0</v>
      </c>
      <c r="E518">
        <v>0</v>
      </c>
    </row>
    <row r="519" spans="2:5">
      <c r="C519">
        <v>6</v>
      </c>
      <c r="D519">
        <v>0</v>
      </c>
      <c r="E519">
        <v>0</v>
      </c>
    </row>
    <row r="520" spans="2:5">
      <c r="C520">
        <v>7</v>
      </c>
      <c r="D520">
        <v>0</v>
      </c>
      <c r="E520">
        <v>0</v>
      </c>
    </row>
    <row r="521" spans="2:5">
      <c r="B521" t="s">
        <v>26</v>
      </c>
      <c r="C521">
        <v>3</v>
      </c>
      <c r="D521">
        <v>0</v>
      </c>
      <c r="E521">
        <v>0</v>
      </c>
    </row>
    <row r="522" spans="2:5">
      <c r="C522">
        <v>4</v>
      </c>
      <c r="D522">
        <v>0</v>
      </c>
      <c r="E522">
        <v>0</v>
      </c>
    </row>
    <row r="523" spans="2:5">
      <c r="C523">
        <v>5</v>
      </c>
      <c r="D523">
        <v>0</v>
      </c>
      <c r="E523">
        <v>0</v>
      </c>
    </row>
    <row r="524" spans="2:5">
      <c r="C524">
        <v>6</v>
      </c>
      <c r="D524">
        <v>0</v>
      </c>
      <c r="E524">
        <v>0</v>
      </c>
    </row>
    <row r="525" spans="2:5">
      <c r="C525">
        <v>7</v>
      </c>
      <c r="D525">
        <v>0</v>
      </c>
      <c r="E525">
        <v>0</v>
      </c>
    </row>
    <row r="526" spans="2:5">
      <c r="B526" t="s">
        <v>27</v>
      </c>
      <c r="C526">
        <v>3</v>
      </c>
      <c r="D526">
        <v>0</v>
      </c>
      <c r="E526">
        <v>0</v>
      </c>
    </row>
    <row r="527" spans="2:5">
      <c r="D527">
        <v>2</v>
      </c>
      <c r="E527">
        <v>163</v>
      </c>
    </row>
    <row r="528" spans="2:5">
      <c r="D528">
        <v>3</v>
      </c>
      <c r="E528">
        <v>173.8</v>
      </c>
    </row>
    <row r="529" spans="3:5">
      <c r="D529">
        <v>4</v>
      </c>
      <c r="E529">
        <v>16</v>
      </c>
    </row>
    <row r="530" spans="3:5">
      <c r="D530">
        <v>5</v>
      </c>
      <c r="E530">
        <v>0.8</v>
      </c>
    </row>
    <row r="531" spans="3:5">
      <c r="D531">
        <v>6</v>
      </c>
      <c r="E531">
        <v>13.4</v>
      </c>
    </row>
    <row r="532" spans="3:5">
      <c r="D532">
        <v>7</v>
      </c>
      <c r="E532">
        <v>32.799999999999997</v>
      </c>
    </row>
    <row r="533" spans="3:5">
      <c r="D533">
        <v>9</v>
      </c>
      <c r="E533">
        <v>0.4</v>
      </c>
    </row>
    <row r="534" spans="3:5">
      <c r="D534">
        <v>51</v>
      </c>
      <c r="E534">
        <v>1</v>
      </c>
    </row>
    <row r="535" spans="3:5">
      <c r="D535">
        <v>93</v>
      </c>
      <c r="E535">
        <v>3</v>
      </c>
    </row>
    <row r="536" spans="3:5">
      <c r="D536">
        <v>102</v>
      </c>
      <c r="E536">
        <v>335.59999999999997</v>
      </c>
    </row>
    <row r="537" spans="3:5">
      <c r="D537">
        <v>103</v>
      </c>
      <c r="E537">
        <v>619.79999999999995</v>
      </c>
    </row>
    <row r="538" spans="3:5">
      <c r="D538">
        <v>105</v>
      </c>
      <c r="E538">
        <v>0.6</v>
      </c>
    </row>
    <row r="539" spans="3:5">
      <c r="D539">
        <v>113</v>
      </c>
      <c r="E539">
        <v>3.8</v>
      </c>
    </row>
    <row r="540" spans="3:5">
      <c r="D540">
        <v>119</v>
      </c>
      <c r="E540">
        <v>1.2</v>
      </c>
    </row>
    <row r="541" spans="3:5">
      <c r="D541">
        <v>124</v>
      </c>
      <c r="E541">
        <v>369.2</v>
      </c>
    </row>
    <row r="542" spans="3:5">
      <c r="C542">
        <v>4</v>
      </c>
      <c r="D542">
        <v>0</v>
      </c>
      <c r="E542">
        <v>0</v>
      </c>
    </row>
    <row r="543" spans="3:5">
      <c r="D543">
        <v>1</v>
      </c>
      <c r="E543">
        <v>2559.3999999999996</v>
      </c>
    </row>
    <row r="544" spans="3:5">
      <c r="D544">
        <v>2</v>
      </c>
      <c r="E544">
        <v>36.800000000000004</v>
      </c>
    </row>
    <row r="545" spans="3:5">
      <c r="D545">
        <v>3</v>
      </c>
      <c r="E545">
        <v>432.59999999999997</v>
      </c>
    </row>
    <row r="546" spans="3:5">
      <c r="D546">
        <v>4</v>
      </c>
      <c r="E546">
        <v>89</v>
      </c>
    </row>
    <row r="547" spans="3:5">
      <c r="D547">
        <v>7</v>
      </c>
      <c r="E547">
        <v>46.8</v>
      </c>
    </row>
    <row r="548" spans="3:5">
      <c r="D548">
        <v>10</v>
      </c>
      <c r="E548">
        <v>46.400000000000006</v>
      </c>
    </row>
    <row r="549" spans="3:5">
      <c r="D549">
        <v>14</v>
      </c>
      <c r="E549">
        <v>19.600000000000001</v>
      </c>
    </row>
    <row r="550" spans="3:5">
      <c r="D550">
        <v>27</v>
      </c>
      <c r="E550">
        <v>0.6</v>
      </c>
    </row>
    <row r="551" spans="3:5">
      <c r="D551">
        <v>83</v>
      </c>
      <c r="E551">
        <v>2.8</v>
      </c>
    </row>
    <row r="552" spans="3:5">
      <c r="D552">
        <v>94</v>
      </c>
      <c r="E552">
        <v>902.2</v>
      </c>
    </row>
    <row r="553" spans="3:5">
      <c r="D553">
        <v>97</v>
      </c>
      <c r="E553">
        <v>1579.6000000000001</v>
      </c>
    </row>
    <row r="554" spans="3:5">
      <c r="D554">
        <v>106</v>
      </c>
      <c r="E554">
        <v>1.6</v>
      </c>
    </row>
    <row r="555" spans="3:5">
      <c r="D555">
        <v>113</v>
      </c>
      <c r="E555">
        <v>1088.8000000000002</v>
      </c>
    </row>
    <row r="556" spans="3:5">
      <c r="C556">
        <v>5</v>
      </c>
      <c r="D556">
        <v>0</v>
      </c>
      <c r="E556">
        <v>373.60000000000008</v>
      </c>
    </row>
    <row r="557" spans="3:5">
      <c r="D557">
        <v>1</v>
      </c>
      <c r="E557">
        <v>179.6</v>
      </c>
    </row>
    <row r="558" spans="3:5">
      <c r="D558">
        <v>2</v>
      </c>
      <c r="E558">
        <v>312</v>
      </c>
    </row>
    <row r="559" spans="3:5">
      <c r="D559">
        <v>3</v>
      </c>
      <c r="E559">
        <v>3348.3999999999987</v>
      </c>
    </row>
    <row r="560" spans="3:5">
      <c r="D560">
        <v>4</v>
      </c>
      <c r="E560">
        <v>29</v>
      </c>
    </row>
    <row r="561" spans="3:5">
      <c r="D561">
        <v>6</v>
      </c>
      <c r="E561">
        <v>1794.4</v>
      </c>
    </row>
    <row r="562" spans="3:5">
      <c r="D562">
        <v>8</v>
      </c>
      <c r="E562">
        <v>902.2</v>
      </c>
    </row>
    <row r="563" spans="3:5">
      <c r="D563">
        <v>9</v>
      </c>
      <c r="E563">
        <v>10</v>
      </c>
    </row>
    <row r="564" spans="3:5">
      <c r="D564">
        <v>10</v>
      </c>
      <c r="E564">
        <v>1212.5999999999999</v>
      </c>
    </row>
    <row r="565" spans="3:5">
      <c r="D565">
        <v>11</v>
      </c>
      <c r="E565">
        <v>12.6</v>
      </c>
    </row>
    <row r="566" spans="3:5">
      <c r="D566">
        <v>32</v>
      </c>
      <c r="E566">
        <v>7.6000000000000005</v>
      </c>
    </row>
    <row r="567" spans="3:5">
      <c r="D567">
        <v>36</v>
      </c>
      <c r="E567">
        <v>1.7999999999999998</v>
      </c>
    </row>
    <row r="568" spans="3:5">
      <c r="D568">
        <v>40</v>
      </c>
      <c r="E568">
        <v>2</v>
      </c>
    </row>
    <row r="569" spans="3:5">
      <c r="D569">
        <v>42</v>
      </c>
      <c r="E569">
        <v>1.6</v>
      </c>
    </row>
    <row r="570" spans="3:5">
      <c r="D570">
        <v>85</v>
      </c>
      <c r="E570">
        <v>1098</v>
      </c>
    </row>
    <row r="571" spans="3:5">
      <c r="D571">
        <v>98</v>
      </c>
      <c r="E571">
        <v>3234</v>
      </c>
    </row>
    <row r="572" spans="3:5">
      <c r="C572">
        <v>6</v>
      </c>
      <c r="D572">
        <v>0</v>
      </c>
      <c r="E572">
        <v>216.20000000000002</v>
      </c>
    </row>
    <row r="573" spans="3:5">
      <c r="D573">
        <v>2</v>
      </c>
      <c r="E573">
        <v>752.80000000000007</v>
      </c>
    </row>
    <row r="574" spans="3:5">
      <c r="D574">
        <v>4</v>
      </c>
      <c r="E574">
        <v>604</v>
      </c>
    </row>
    <row r="575" spans="3:5">
      <c r="D575">
        <v>6</v>
      </c>
      <c r="E575">
        <v>322.39999999999998</v>
      </c>
    </row>
    <row r="576" spans="3:5">
      <c r="D576">
        <v>7</v>
      </c>
      <c r="E576">
        <v>218.2</v>
      </c>
    </row>
    <row r="577" spans="2:5">
      <c r="D577">
        <v>13</v>
      </c>
      <c r="E577">
        <v>1.4000000000000001</v>
      </c>
    </row>
    <row r="578" spans="2:5">
      <c r="C578">
        <v>7</v>
      </c>
      <c r="D578">
        <v>0</v>
      </c>
      <c r="E578">
        <v>0</v>
      </c>
    </row>
    <row r="579" spans="2:5">
      <c r="B579" t="s">
        <v>28</v>
      </c>
      <c r="C579">
        <v>3</v>
      </c>
      <c r="D579">
        <v>0</v>
      </c>
      <c r="E579">
        <v>0</v>
      </c>
    </row>
    <row r="580" spans="2:5">
      <c r="D580">
        <v>3</v>
      </c>
      <c r="E580">
        <v>0</v>
      </c>
    </row>
    <row r="581" spans="2:5">
      <c r="D581">
        <v>29</v>
      </c>
      <c r="E581">
        <v>0</v>
      </c>
    </row>
    <row r="582" spans="2:5">
      <c r="D582">
        <v>30</v>
      </c>
      <c r="E582">
        <v>0.8</v>
      </c>
    </row>
    <row r="583" spans="2:5">
      <c r="C583">
        <v>4</v>
      </c>
      <c r="D583">
        <v>0</v>
      </c>
      <c r="E583">
        <v>0</v>
      </c>
    </row>
    <row r="584" spans="2:5">
      <c r="D584">
        <v>3</v>
      </c>
      <c r="E584">
        <v>634.6</v>
      </c>
    </row>
    <row r="585" spans="2:5">
      <c r="D585">
        <v>14</v>
      </c>
      <c r="E585">
        <v>0.8</v>
      </c>
    </row>
    <row r="586" spans="2:5">
      <c r="D586">
        <v>20</v>
      </c>
      <c r="E586">
        <v>1</v>
      </c>
    </row>
    <row r="587" spans="2:5">
      <c r="D587">
        <v>28</v>
      </c>
      <c r="E587">
        <v>0</v>
      </c>
    </row>
    <row r="588" spans="2:5">
      <c r="D588">
        <v>33</v>
      </c>
      <c r="E588">
        <v>3.2</v>
      </c>
    </row>
    <row r="589" spans="2:5">
      <c r="D589">
        <v>44</v>
      </c>
      <c r="E589">
        <v>9.4</v>
      </c>
    </row>
    <row r="590" spans="2:5">
      <c r="C590">
        <v>5</v>
      </c>
      <c r="D590">
        <v>0</v>
      </c>
      <c r="E590">
        <v>0</v>
      </c>
    </row>
    <row r="591" spans="2:5">
      <c r="D591">
        <v>3</v>
      </c>
      <c r="E591">
        <v>23.400000000000002</v>
      </c>
    </row>
    <row r="592" spans="2:5">
      <c r="D592">
        <v>6</v>
      </c>
      <c r="E592">
        <v>7734</v>
      </c>
    </row>
    <row r="593" spans="2:5">
      <c r="D593">
        <v>8</v>
      </c>
      <c r="E593">
        <v>57</v>
      </c>
    </row>
    <row r="594" spans="2:5">
      <c r="D594">
        <v>17</v>
      </c>
      <c r="E594">
        <v>164.4</v>
      </c>
    </row>
    <row r="595" spans="2:5">
      <c r="D595">
        <v>20</v>
      </c>
      <c r="E595">
        <v>157.19999999999999</v>
      </c>
    </row>
    <row r="596" spans="2:5">
      <c r="D596">
        <v>26</v>
      </c>
      <c r="E596">
        <v>0</v>
      </c>
    </row>
    <row r="597" spans="2:5">
      <c r="C597">
        <v>6</v>
      </c>
      <c r="D597">
        <v>0</v>
      </c>
      <c r="E597">
        <v>0</v>
      </c>
    </row>
    <row r="598" spans="2:5">
      <c r="D598">
        <v>14</v>
      </c>
      <c r="E598">
        <v>0</v>
      </c>
    </row>
    <row r="599" spans="2:5">
      <c r="C599">
        <v>7</v>
      </c>
      <c r="D599">
        <v>0</v>
      </c>
      <c r="E599">
        <v>0</v>
      </c>
    </row>
    <row r="600" spans="2:5">
      <c r="B600" t="s">
        <v>29</v>
      </c>
      <c r="C600">
        <v>3</v>
      </c>
      <c r="D600">
        <v>0</v>
      </c>
      <c r="E600">
        <v>0</v>
      </c>
    </row>
    <row r="601" spans="2:5">
      <c r="C601">
        <v>4</v>
      </c>
      <c r="D601">
        <v>0</v>
      </c>
      <c r="E601">
        <v>0</v>
      </c>
    </row>
    <row r="602" spans="2:5">
      <c r="C602">
        <v>5</v>
      </c>
      <c r="D602">
        <v>0</v>
      </c>
      <c r="E602">
        <v>0</v>
      </c>
    </row>
    <row r="603" spans="2:5">
      <c r="C603">
        <v>6</v>
      </c>
      <c r="D603">
        <v>0</v>
      </c>
      <c r="E603">
        <v>0</v>
      </c>
    </row>
    <row r="604" spans="2:5">
      <c r="C604">
        <v>7</v>
      </c>
      <c r="D604">
        <v>0</v>
      </c>
      <c r="E604">
        <v>0</v>
      </c>
    </row>
    <row r="605" spans="2:5">
      <c r="B605" t="s">
        <v>30</v>
      </c>
      <c r="C605">
        <v>3</v>
      </c>
      <c r="D605">
        <v>0</v>
      </c>
      <c r="E605">
        <v>0</v>
      </c>
    </row>
    <row r="606" spans="2:5">
      <c r="D606">
        <v>28</v>
      </c>
      <c r="E606">
        <v>50.4</v>
      </c>
    </row>
    <row r="607" spans="2:5">
      <c r="D607">
        <v>30</v>
      </c>
      <c r="E607">
        <v>87</v>
      </c>
    </row>
    <row r="608" spans="2:5">
      <c r="D608">
        <v>35</v>
      </c>
      <c r="E608">
        <v>108.80000000000001</v>
      </c>
    </row>
    <row r="609" spans="2:5">
      <c r="D609">
        <v>47</v>
      </c>
      <c r="E609">
        <v>0</v>
      </c>
    </row>
    <row r="610" spans="2:5">
      <c r="C610">
        <v>4</v>
      </c>
      <c r="D610">
        <v>0</v>
      </c>
      <c r="E610">
        <v>0</v>
      </c>
    </row>
    <row r="611" spans="2:5">
      <c r="D611">
        <v>27</v>
      </c>
      <c r="E611">
        <v>960.59999999999991</v>
      </c>
    </row>
    <row r="612" spans="2:5">
      <c r="D612">
        <v>33</v>
      </c>
      <c r="E612">
        <v>453</v>
      </c>
    </row>
    <row r="613" spans="2:5">
      <c r="D613">
        <v>43</v>
      </c>
      <c r="E613">
        <v>118</v>
      </c>
    </row>
    <row r="614" spans="2:5">
      <c r="C614">
        <v>5</v>
      </c>
      <c r="D614">
        <v>0</v>
      </c>
      <c r="E614">
        <v>0</v>
      </c>
    </row>
    <row r="615" spans="2:5">
      <c r="D615">
        <v>24</v>
      </c>
      <c r="E615">
        <v>914.59999999999991</v>
      </c>
    </row>
    <row r="616" spans="2:5">
      <c r="D616">
        <v>26</v>
      </c>
      <c r="E616">
        <v>1034.4000000000001</v>
      </c>
    </row>
    <row r="617" spans="2:5">
      <c r="D617">
        <v>28</v>
      </c>
      <c r="E617">
        <v>363.6</v>
      </c>
    </row>
    <row r="618" spans="2:5">
      <c r="D618">
        <v>37</v>
      </c>
      <c r="E618">
        <v>167.2</v>
      </c>
    </row>
    <row r="619" spans="2:5">
      <c r="C619">
        <v>6</v>
      </c>
      <c r="D619">
        <v>0</v>
      </c>
      <c r="E619">
        <v>0</v>
      </c>
    </row>
    <row r="620" spans="2:5">
      <c r="D620">
        <v>27</v>
      </c>
      <c r="E620">
        <v>823.00000000000011</v>
      </c>
    </row>
    <row r="621" spans="2:5">
      <c r="C621">
        <v>7</v>
      </c>
      <c r="D621">
        <v>0</v>
      </c>
      <c r="E621">
        <v>0</v>
      </c>
    </row>
    <row r="622" spans="2:5">
      <c r="D622">
        <v>26</v>
      </c>
      <c r="E622">
        <v>335.79999999999995</v>
      </c>
    </row>
    <row r="623" spans="2:5">
      <c r="B623" t="s">
        <v>31</v>
      </c>
      <c r="C623">
        <v>3</v>
      </c>
      <c r="D623">
        <v>0</v>
      </c>
      <c r="E623">
        <v>0</v>
      </c>
    </row>
    <row r="624" spans="2:5">
      <c r="D624">
        <v>1</v>
      </c>
      <c r="E624">
        <v>0.6</v>
      </c>
    </row>
    <row r="625" spans="3:5">
      <c r="D625">
        <v>7</v>
      </c>
      <c r="E625">
        <v>1.4</v>
      </c>
    </row>
    <row r="626" spans="3:5">
      <c r="D626">
        <v>24</v>
      </c>
      <c r="E626">
        <v>1.4000000000000001</v>
      </c>
    </row>
    <row r="627" spans="3:5">
      <c r="D627">
        <v>45</v>
      </c>
      <c r="E627">
        <v>6</v>
      </c>
    </row>
    <row r="628" spans="3:5">
      <c r="D628">
        <v>123</v>
      </c>
      <c r="E628">
        <v>136.79999999999998</v>
      </c>
    </row>
    <row r="629" spans="3:5">
      <c r="C629">
        <v>4</v>
      </c>
      <c r="D629">
        <v>0</v>
      </c>
      <c r="E629">
        <v>0</v>
      </c>
    </row>
    <row r="630" spans="3:5">
      <c r="D630">
        <v>1</v>
      </c>
      <c r="E630">
        <v>0.6</v>
      </c>
    </row>
    <row r="631" spans="3:5">
      <c r="D631">
        <v>16</v>
      </c>
      <c r="E631">
        <v>3.8000000000000007</v>
      </c>
    </row>
    <row r="632" spans="3:5">
      <c r="D632">
        <v>34</v>
      </c>
      <c r="E632">
        <v>2.8000000000000003</v>
      </c>
    </row>
    <row r="633" spans="3:5">
      <c r="D633">
        <v>48</v>
      </c>
      <c r="E633">
        <v>4.4000000000000004</v>
      </c>
    </row>
    <row r="634" spans="3:5">
      <c r="D634">
        <v>114</v>
      </c>
      <c r="E634">
        <v>327.60000000000002</v>
      </c>
    </row>
    <row r="635" spans="3:5">
      <c r="C635">
        <v>5</v>
      </c>
      <c r="D635">
        <v>0</v>
      </c>
      <c r="E635">
        <v>0</v>
      </c>
    </row>
    <row r="636" spans="3:5">
      <c r="D636">
        <v>4</v>
      </c>
      <c r="E636">
        <v>17.600000000000001</v>
      </c>
    </row>
    <row r="637" spans="3:5">
      <c r="D637">
        <v>8</v>
      </c>
      <c r="E637">
        <v>62.6</v>
      </c>
    </row>
    <row r="638" spans="3:5">
      <c r="D638">
        <v>13</v>
      </c>
      <c r="E638">
        <v>32.6</v>
      </c>
    </row>
    <row r="639" spans="3:5">
      <c r="D639">
        <v>15</v>
      </c>
      <c r="E639">
        <v>71.2</v>
      </c>
    </row>
    <row r="640" spans="3:5">
      <c r="D640">
        <v>99</v>
      </c>
      <c r="E640">
        <v>4418.3999999999996</v>
      </c>
    </row>
    <row r="641" spans="2:5">
      <c r="C641">
        <v>6</v>
      </c>
      <c r="D641">
        <v>0</v>
      </c>
      <c r="E641">
        <v>0</v>
      </c>
    </row>
    <row r="642" spans="2:5">
      <c r="D642">
        <v>1</v>
      </c>
      <c r="E642">
        <v>86.6</v>
      </c>
    </row>
    <row r="643" spans="2:5">
      <c r="D643">
        <v>3</v>
      </c>
      <c r="E643">
        <v>81</v>
      </c>
    </row>
    <row r="644" spans="2:5">
      <c r="D644">
        <v>6</v>
      </c>
      <c r="E644">
        <v>80.399999999999991</v>
      </c>
    </row>
    <row r="645" spans="2:5">
      <c r="D645">
        <v>8</v>
      </c>
      <c r="E645">
        <v>130</v>
      </c>
    </row>
    <row r="646" spans="2:5">
      <c r="D646">
        <v>94</v>
      </c>
      <c r="E646">
        <v>0</v>
      </c>
    </row>
    <row r="647" spans="2:5">
      <c r="C647">
        <v>7</v>
      </c>
      <c r="D647">
        <v>0</v>
      </c>
      <c r="E647">
        <v>0</v>
      </c>
    </row>
    <row r="648" spans="2:5">
      <c r="B648" t="s">
        <v>32</v>
      </c>
      <c r="C648">
        <v>3</v>
      </c>
      <c r="D648">
        <v>0</v>
      </c>
      <c r="E648">
        <v>0</v>
      </c>
    </row>
    <row r="649" spans="2:5">
      <c r="D649">
        <v>9</v>
      </c>
      <c r="E649">
        <v>0.2</v>
      </c>
    </row>
    <row r="650" spans="2:5">
      <c r="D650">
        <v>11</v>
      </c>
      <c r="E650">
        <v>2.4</v>
      </c>
    </row>
    <row r="651" spans="2:5">
      <c r="D651">
        <v>14</v>
      </c>
      <c r="E651">
        <v>105.39999999999999</v>
      </c>
    </row>
    <row r="652" spans="2:5">
      <c r="C652">
        <v>4</v>
      </c>
      <c r="D652">
        <v>0</v>
      </c>
      <c r="E652">
        <v>0</v>
      </c>
    </row>
    <row r="653" spans="2:5">
      <c r="D653">
        <v>6</v>
      </c>
      <c r="E653">
        <v>1.8</v>
      </c>
    </row>
    <row r="654" spans="2:5">
      <c r="D654">
        <v>10</v>
      </c>
      <c r="E654">
        <v>4</v>
      </c>
    </row>
    <row r="655" spans="2:5">
      <c r="D655">
        <v>12</v>
      </c>
      <c r="E655">
        <v>61</v>
      </c>
    </row>
    <row r="656" spans="2:5">
      <c r="D656">
        <v>14</v>
      </c>
      <c r="E656">
        <v>192</v>
      </c>
    </row>
    <row r="657" spans="3:5">
      <c r="D657">
        <v>16</v>
      </c>
      <c r="E657">
        <v>5.2</v>
      </c>
    </row>
    <row r="658" spans="3:5">
      <c r="D658">
        <v>17</v>
      </c>
      <c r="E658">
        <v>11</v>
      </c>
    </row>
    <row r="659" spans="3:5">
      <c r="C659">
        <v>5</v>
      </c>
      <c r="D659">
        <v>5</v>
      </c>
      <c r="E659">
        <v>45.2</v>
      </c>
    </row>
    <row r="660" spans="3:5">
      <c r="D660">
        <v>6</v>
      </c>
      <c r="E660">
        <v>16</v>
      </c>
    </row>
    <row r="661" spans="3:5">
      <c r="D661">
        <v>7</v>
      </c>
      <c r="E661">
        <v>28</v>
      </c>
    </row>
    <row r="662" spans="3:5">
      <c r="D662">
        <v>8</v>
      </c>
      <c r="E662">
        <v>108</v>
      </c>
    </row>
    <row r="663" spans="3:5">
      <c r="D663">
        <v>9</v>
      </c>
      <c r="E663">
        <v>46</v>
      </c>
    </row>
    <row r="664" spans="3:5">
      <c r="D664">
        <v>11</v>
      </c>
      <c r="E664">
        <v>408.80000000000007</v>
      </c>
    </row>
    <row r="665" spans="3:5">
      <c r="D665">
        <v>12</v>
      </c>
      <c r="E665">
        <v>22.400000000000002</v>
      </c>
    </row>
    <row r="666" spans="3:5">
      <c r="D666">
        <v>13</v>
      </c>
      <c r="E666">
        <v>14.8</v>
      </c>
    </row>
    <row r="667" spans="3:5">
      <c r="D667">
        <v>15</v>
      </c>
      <c r="E667">
        <v>82.800000000000011</v>
      </c>
    </row>
    <row r="668" spans="3:5">
      <c r="C668">
        <v>6</v>
      </c>
      <c r="D668">
        <v>0</v>
      </c>
      <c r="E668">
        <v>0</v>
      </c>
    </row>
    <row r="669" spans="3:5">
      <c r="D669">
        <v>1</v>
      </c>
      <c r="E669">
        <v>0.2</v>
      </c>
    </row>
    <row r="670" spans="3:5">
      <c r="D670">
        <v>2</v>
      </c>
      <c r="E670">
        <v>8</v>
      </c>
    </row>
    <row r="671" spans="3:5">
      <c r="D671">
        <v>3</v>
      </c>
      <c r="E671">
        <v>260.40000000000003</v>
      </c>
    </row>
    <row r="672" spans="3:5">
      <c r="D672">
        <v>5</v>
      </c>
      <c r="E672">
        <v>148.80000000000001</v>
      </c>
    </row>
    <row r="673" spans="2:5">
      <c r="D673">
        <v>7</v>
      </c>
      <c r="E673">
        <v>109</v>
      </c>
    </row>
    <row r="674" spans="2:5">
      <c r="D674">
        <v>8</v>
      </c>
      <c r="E674">
        <v>208.79999999999998</v>
      </c>
    </row>
    <row r="675" spans="2:5">
      <c r="D675">
        <v>11</v>
      </c>
      <c r="E675">
        <v>0</v>
      </c>
    </row>
    <row r="676" spans="2:5">
      <c r="D676">
        <v>15</v>
      </c>
      <c r="E676">
        <v>0</v>
      </c>
    </row>
    <row r="677" spans="2:5">
      <c r="C677">
        <v>7</v>
      </c>
      <c r="D677">
        <v>0</v>
      </c>
      <c r="E677">
        <v>0</v>
      </c>
    </row>
    <row r="678" spans="2:5">
      <c r="B678" t="s">
        <v>33</v>
      </c>
      <c r="C678">
        <v>3</v>
      </c>
      <c r="D678">
        <v>0</v>
      </c>
      <c r="E678">
        <v>0</v>
      </c>
    </row>
    <row r="679" spans="2:5">
      <c r="D679">
        <v>1</v>
      </c>
      <c r="E679">
        <v>5.8</v>
      </c>
    </row>
    <row r="680" spans="2:5">
      <c r="D680">
        <v>2</v>
      </c>
      <c r="E680">
        <v>60.8</v>
      </c>
    </row>
    <row r="681" spans="2:5">
      <c r="D681">
        <v>3</v>
      </c>
      <c r="E681">
        <v>195.2</v>
      </c>
    </row>
    <row r="682" spans="2:5">
      <c r="D682">
        <v>4</v>
      </c>
      <c r="E682">
        <v>145.19999999999999</v>
      </c>
    </row>
    <row r="683" spans="2:5">
      <c r="D683">
        <v>5</v>
      </c>
      <c r="E683">
        <v>132</v>
      </c>
    </row>
    <row r="684" spans="2:5">
      <c r="D684">
        <v>45</v>
      </c>
      <c r="E684">
        <v>5926.4</v>
      </c>
    </row>
    <row r="685" spans="2:5">
      <c r="D685">
        <v>47</v>
      </c>
      <c r="E685">
        <v>1889.4</v>
      </c>
    </row>
    <row r="686" spans="2:5">
      <c r="D686">
        <v>50</v>
      </c>
      <c r="E686">
        <v>4711.3999999999996</v>
      </c>
    </row>
    <row r="687" spans="2:5">
      <c r="C687">
        <v>4</v>
      </c>
      <c r="D687">
        <v>0</v>
      </c>
      <c r="E687">
        <v>21</v>
      </c>
    </row>
    <row r="688" spans="2:5">
      <c r="D688">
        <v>1</v>
      </c>
      <c r="E688">
        <v>121.4</v>
      </c>
    </row>
    <row r="689" spans="3:5">
      <c r="D689">
        <v>2</v>
      </c>
      <c r="E689">
        <v>237.2</v>
      </c>
    </row>
    <row r="690" spans="3:5">
      <c r="D690">
        <v>5</v>
      </c>
      <c r="E690">
        <v>90.8</v>
      </c>
    </row>
    <row r="691" spans="3:5">
      <c r="D691">
        <v>7</v>
      </c>
      <c r="E691">
        <v>54.4</v>
      </c>
    </row>
    <row r="692" spans="3:5">
      <c r="D692">
        <v>12</v>
      </c>
      <c r="E692">
        <v>47.8</v>
      </c>
    </row>
    <row r="693" spans="3:5">
      <c r="D693">
        <v>42</v>
      </c>
      <c r="E693">
        <v>8984.7999999999993</v>
      </c>
    </row>
    <row r="694" spans="3:5">
      <c r="D694">
        <v>44</v>
      </c>
      <c r="E694">
        <v>13406</v>
      </c>
    </row>
    <row r="695" spans="3:5">
      <c r="D695">
        <v>46</v>
      </c>
      <c r="E695">
        <v>6346</v>
      </c>
    </row>
    <row r="696" spans="3:5">
      <c r="C696">
        <v>5</v>
      </c>
      <c r="D696">
        <v>0</v>
      </c>
      <c r="E696">
        <v>0</v>
      </c>
    </row>
    <row r="697" spans="3:5">
      <c r="D697">
        <v>1</v>
      </c>
      <c r="E697">
        <v>112.4</v>
      </c>
    </row>
    <row r="698" spans="3:5">
      <c r="D698">
        <v>2</v>
      </c>
      <c r="E698">
        <v>2177.7999999999997</v>
      </c>
    </row>
    <row r="699" spans="3:5">
      <c r="D699">
        <v>5</v>
      </c>
      <c r="E699">
        <v>1987.6</v>
      </c>
    </row>
    <row r="700" spans="3:5">
      <c r="D700">
        <v>9</v>
      </c>
      <c r="E700">
        <v>2182</v>
      </c>
    </row>
    <row r="701" spans="3:5">
      <c r="D701">
        <v>12</v>
      </c>
      <c r="E701">
        <v>1520.7999999999997</v>
      </c>
    </row>
    <row r="702" spans="3:5">
      <c r="D702">
        <v>14</v>
      </c>
      <c r="E702">
        <v>802</v>
      </c>
    </row>
    <row r="703" spans="3:5">
      <c r="D703">
        <v>17</v>
      </c>
      <c r="E703">
        <v>1614.3999999999999</v>
      </c>
    </row>
    <row r="704" spans="3:5">
      <c r="D704">
        <v>19</v>
      </c>
      <c r="E704">
        <v>1164.1999999999998</v>
      </c>
    </row>
    <row r="705" spans="2:5">
      <c r="D705">
        <v>36</v>
      </c>
      <c r="E705">
        <v>0</v>
      </c>
    </row>
    <row r="706" spans="2:5">
      <c r="D706">
        <v>39</v>
      </c>
      <c r="E706">
        <v>0</v>
      </c>
    </row>
    <row r="707" spans="2:5">
      <c r="D707">
        <v>40</v>
      </c>
      <c r="E707">
        <v>0</v>
      </c>
    </row>
    <row r="708" spans="2:5">
      <c r="C708">
        <v>6</v>
      </c>
      <c r="D708">
        <v>0</v>
      </c>
      <c r="E708">
        <v>0</v>
      </c>
    </row>
    <row r="709" spans="2:5">
      <c r="D709">
        <v>36</v>
      </c>
      <c r="E709">
        <v>0</v>
      </c>
    </row>
    <row r="710" spans="2:5">
      <c r="C710">
        <v>7</v>
      </c>
      <c r="D710">
        <v>0</v>
      </c>
      <c r="E710">
        <v>0</v>
      </c>
    </row>
    <row r="711" spans="2:5">
      <c r="B711" t="s">
        <v>34</v>
      </c>
      <c r="C711">
        <v>3</v>
      </c>
      <c r="D711">
        <v>0</v>
      </c>
      <c r="E711">
        <v>0</v>
      </c>
    </row>
    <row r="712" spans="2:5">
      <c r="C712">
        <v>4</v>
      </c>
      <c r="D712">
        <v>0</v>
      </c>
      <c r="E712">
        <v>0</v>
      </c>
    </row>
    <row r="713" spans="2:5">
      <c r="C713">
        <v>5</v>
      </c>
      <c r="D713">
        <v>0</v>
      </c>
      <c r="E713">
        <v>0</v>
      </c>
    </row>
    <row r="714" spans="2:5">
      <c r="C714">
        <v>6</v>
      </c>
      <c r="D714">
        <v>0</v>
      </c>
      <c r="E714">
        <v>0</v>
      </c>
    </row>
    <row r="715" spans="2:5">
      <c r="C715">
        <v>7</v>
      </c>
      <c r="D715">
        <v>0</v>
      </c>
      <c r="E715">
        <v>0</v>
      </c>
    </row>
    <row r="716" spans="2:5">
      <c r="B716" t="s">
        <v>35</v>
      </c>
      <c r="C716">
        <v>3</v>
      </c>
      <c r="D716">
        <v>0</v>
      </c>
      <c r="E716">
        <v>0</v>
      </c>
    </row>
    <row r="717" spans="2:5">
      <c r="C717">
        <v>4</v>
      </c>
      <c r="D717">
        <v>0</v>
      </c>
      <c r="E717">
        <v>0</v>
      </c>
    </row>
    <row r="718" spans="2:5">
      <c r="C718">
        <v>5</v>
      </c>
      <c r="D718">
        <v>0</v>
      </c>
      <c r="E718">
        <v>0</v>
      </c>
    </row>
    <row r="719" spans="2:5">
      <c r="C719">
        <v>6</v>
      </c>
      <c r="D719">
        <v>0</v>
      </c>
      <c r="E719">
        <v>0</v>
      </c>
    </row>
    <row r="720" spans="2:5">
      <c r="C720">
        <v>7</v>
      </c>
      <c r="D720">
        <v>0</v>
      </c>
      <c r="E720">
        <v>0</v>
      </c>
    </row>
    <row r="721" spans="2:5">
      <c r="B721" t="s">
        <v>36</v>
      </c>
      <c r="C721">
        <v>3</v>
      </c>
      <c r="D721">
        <v>0</v>
      </c>
      <c r="E721">
        <v>0</v>
      </c>
    </row>
    <row r="722" spans="2:5">
      <c r="D722">
        <v>8</v>
      </c>
      <c r="E722">
        <v>8818</v>
      </c>
    </row>
    <row r="723" spans="2:5">
      <c r="D723">
        <v>22</v>
      </c>
      <c r="E723">
        <v>11281.8</v>
      </c>
    </row>
    <row r="724" spans="2:5">
      <c r="D724">
        <v>27</v>
      </c>
      <c r="E724">
        <v>5.6</v>
      </c>
    </row>
    <row r="725" spans="2:5">
      <c r="D725">
        <v>28</v>
      </c>
      <c r="E725">
        <v>0.8</v>
      </c>
    </row>
    <row r="726" spans="2:5">
      <c r="D726">
        <v>30</v>
      </c>
      <c r="E726">
        <v>7.8</v>
      </c>
    </row>
    <row r="727" spans="2:5">
      <c r="D727">
        <v>31</v>
      </c>
      <c r="E727">
        <v>1.4</v>
      </c>
    </row>
    <row r="728" spans="2:5">
      <c r="D728">
        <v>32</v>
      </c>
      <c r="E728">
        <v>14.2</v>
      </c>
    </row>
    <row r="729" spans="2:5">
      <c r="D729">
        <v>33</v>
      </c>
      <c r="E729">
        <v>19</v>
      </c>
    </row>
    <row r="730" spans="2:5">
      <c r="D730">
        <v>34</v>
      </c>
      <c r="E730">
        <v>0.2</v>
      </c>
    </row>
    <row r="731" spans="2:5">
      <c r="D731">
        <v>56</v>
      </c>
      <c r="E731">
        <v>1346.6000000000001</v>
      </c>
    </row>
    <row r="732" spans="2:5">
      <c r="C732">
        <v>4</v>
      </c>
      <c r="D732">
        <v>0</v>
      </c>
      <c r="E732">
        <v>0</v>
      </c>
    </row>
    <row r="733" spans="2:5">
      <c r="D733">
        <v>19</v>
      </c>
      <c r="E733">
        <v>1516.6000000000001</v>
      </c>
    </row>
    <row r="734" spans="2:5">
      <c r="D734">
        <v>21</v>
      </c>
      <c r="E734">
        <v>11.6</v>
      </c>
    </row>
    <row r="735" spans="2:5">
      <c r="D735">
        <v>22</v>
      </c>
      <c r="E735">
        <v>4483.2</v>
      </c>
    </row>
    <row r="736" spans="2:5">
      <c r="D736">
        <v>23</v>
      </c>
      <c r="E736">
        <v>80.199999999999989</v>
      </c>
    </row>
    <row r="737" spans="2:5">
      <c r="D737">
        <v>24</v>
      </c>
      <c r="E737">
        <v>42</v>
      </c>
    </row>
    <row r="738" spans="2:5">
      <c r="D738">
        <v>26</v>
      </c>
      <c r="E738">
        <v>38.6</v>
      </c>
    </row>
    <row r="739" spans="2:5">
      <c r="D739">
        <v>27</v>
      </c>
      <c r="E739">
        <v>95.200000000000017</v>
      </c>
    </row>
    <row r="740" spans="2:5">
      <c r="D740">
        <v>28</v>
      </c>
      <c r="E740">
        <v>0.6</v>
      </c>
    </row>
    <row r="741" spans="2:5">
      <c r="D741">
        <v>29</v>
      </c>
      <c r="E741">
        <v>72.199999999999989</v>
      </c>
    </row>
    <row r="742" spans="2:5">
      <c r="D742">
        <v>30</v>
      </c>
      <c r="E742">
        <v>0.8</v>
      </c>
    </row>
    <row r="743" spans="2:5">
      <c r="D743">
        <v>53</v>
      </c>
      <c r="E743">
        <v>10517</v>
      </c>
    </row>
    <row r="744" spans="2:5">
      <c r="C744">
        <v>5</v>
      </c>
      <c r="D744">
        <v>0</v>
      </c>
      <c r="E744">
        <v>0</v>
      </c>
    </row>
    <row r="745" spans="2:5">
      <c r="D745">
        <v>1</v>
      </c>
      <c r="E745">
        <v>29.799999999999997</v>
      </c>
    </row>
    <row r="746" spans="2:5">
      <c r="D746">
        <v>2</v>
      </c>
      <c r="E746">
        <v>29.2</v>
      </c>
    </row>
    <row r="747" spans="2:5">
      <c r="D747">
        <v>18</v>
      </c>
      <c r="E747">
        <v>2.6</v>
      </c>
    </row>
    <row r="748" spans="2:5">
      <c r="D748">
        <v>25</v>
      </c>
      <c r="E748">
        <v>19.600000000000001</v>
      </c>
    </row>
    <row r="749" spans="2:5">
      <c r="D749">
        <v>58</v>
      </c>
      <c r="E749">
        <v>7040</v>
      </c>
    </row>
    <row r="750" spans="2:5">
      <c r="C750">
        <v>6</v>
      </c>
      <c r="D750">
        <v>0</v>
      </c>
      <c r="E750">
        <v>0</v>
      </c>
    </row>
    <row r="751" spans="2:5">
      <c r="C751">
        <v>7</v>
      </c>
      <c r="D751">
        <v>0</v>
      </c>
      <c r="E751">
        <v>0</v>
      </c>
    </row>
    <row r="752" spans="2:5">
      <c r="B752" t="s">
        <v>37</v>
      </c>
      <c r="C752">
        <v>3</v>
      </c>
      <c r="D752">
        <v>0</v>
      </c>
      <c r="E752">
        <v>0</v>
      </c>
    </row>
    <row r="753" spans="2:5">
      <c r="C753">
        <v>4</v>
      </c>
      <c r="D753">
        <v>0</v>
      </c>
      <c r="E753">
        <v>0</v>
      </c>
    </row>
    <row r="754" spans="2:5">
      <c r="C754">
        <v>5</v>
      </c>
      <c r="D754">
        <v>0</v>
      </c>
      <c r="E754">
        <v>0</v>
      </c>
    </row>
    <row r="755" spans="2:5">
      <c r="C755">
        <v>6</v>
      </c>
      <c r="D755">
        <v>0</v>
      </c>
      <c r="E755">
        <v>0</v>
      </c>
    </row>
    <row r="756" spans="2:5">
      <c r="C756">
        <v>7</v>
      </c>
      <c r="D756">
        <v>0</v>
      </c>
      <c r="E756">
        <v>0</v>
      </c>
    </row>
    <row r="757" spans="2:5">
      <c r="B757" t="s">
        <v>38</v>
      </c>
      <c r="C757">
        <v>3</v>
      </c>
      <c r="D757">
        <v>0</v>
      </c>
      <c r="E757">
        <v>0</v>
      </c>
    </row>
    <row r="758" spans="2:5">
      <c r="D758">
        <v>4</v>
      </c>
      <c r="E758">
        <v>4.4000000000000004</v>
      </c>
    </row>
    <row r="759" spans="2:5">
      <c r="D759">
        <v>6</v>
      </c>
      <c r="E759">
        <v>64</v>
      </c>
    </row>
    <row r="760" spans="2:5">
      <c r="D760">
        <v>7</v>
      </c>
      <c r="E760">
        <v>6.6</v>
      </c>
    </row>
    <row r="761" spans="2:5">
      <c r="D761">
        <v>8</v>
      </c>
      <c r="E761">
        <v>119.19999999999999</v>
      </c>
    </row>
    <row r="762" spans="2:5">
      <c r="D762">
        <v>14</v>
      </c>
      <c r="E762">
        <v>3.4000000000000004</v>
      </c>
    </row>
    <row r="763" spans="2:5">
      <c r="D763">
        <v>27</v>
      </c>
      <c r="E763">
        <v>0</v>
      </c>
    </row>
    <row r="764" spans="2:5">
      <c r="D764">
        <v>30</v>
      </c>
      <c r="E764">
        <v>7.1999999999999993</v>
      </c>
    </row>
    <row r="765" spans="2:5">
      <c r="C765">
        <v>4</v>
      </c>
      <c r="D765">
        <v>0</v>
      </c>
      <c r="E765">
        <v>0</v>
      </c>
    </row>
    <row r="766" spans="2:5">
      <c r="D766">
        <v>4</v>
      </c>
      <c r="E766">
        <v>8</v>
      </c>
    </row>
    <row r="767" spans="2:5">
      <c r="D767">
        <v>5</v>
      </c>
      <c r="E767">
        <v>496.40000000000009</v>
      </c>
    </row>
    <row r="768" spans="2:5">
      <c r="D768">
        <v>6</v>
      </c>
      <c r="E768">
        <v>74.000000000000014</v>
      </c>
    </row>
    <row r="769" spans="3:5">
      <c r="D769">
        <v>7</v>
      </c>
      <c r="E769">
        <v>2065.6</v>
      </c>
    </row>
    <row r="770" spans="3:5">
      <c r="D770">
        <v>24</v>
      </c>
      <c r="E770">
        <v>0</v>
      </c>
    </row>
    <row r="771" spans="3:5">
      <c r="C771">
        <v>5</v>
      </c>
      <c r="D771">
        <v>0</v>
      </c>
      <c r="E771">
        <v>0</v>
      </c>
    </row>
    <row r="772" spans="3:5">
      <c r="D772">
        <v>2</v>
      </c>
      <c r="E772">
        <v>2632.2</v>
      </c>
    </row>
    <row r="773" spans="3:5">
      <c r="D773">
        <v>4</v>
      </c>
      <c r="E773">
        <v>80.600000000000009</v>
      </c>
    </row>
    <row r="774" spans="3:5">
      <c r="D774">
        <v>5</v>
      </c>
      <c r="E774">
        <v>11859.4</v>
      </c>
    </row>
    <row r="775" spans="3:5">
      <c r="D775">
        <v>7</v>
      </c>
      <c r="E775">
        <v>594.20000000000005</v>
      </c>
    </row>
    <row r="776" spans="3:5">
      <c r="D776">
        <v>8</v>
      </c>
      <c r="E776">
        <v>144.4</v>
      </c>
    </row>
    <row r="777" spans="3:5">
      <c r="D777">
        <v>9</v>
      </c>
      <c r="E777">
        <v>176</v>
      </c>
    </row>
    <row r="778" spans="3:5">
      <c r="D778">
        <v>10</v>
      </c>
      <c r="E778">
        <v>714.2</v>
      </c>
    </row>
    <row r="779" spans="3:5">
      <c r="D779">
        <v>11</v>
      </c>
      <c r="E779">
        <v>808.6</v>
      </c>
    </row>
    <row r="780" spans="3:5">
      <c r="C780">
        <v>6</v>
      </c>
      <c r="D780">
        <v>0</v>
      </c>
      <c r="E780">
        <v>0</v>
      </c>
    </row>
    <row r="781" spans="3:5">
      <c r="D781">
        <v>1</v>
      </c>
      <c r="E781">
        <v>1314.4</v>
      </c>
    </row>
    <row r="782" spans="3:5">
      <c r="D782">
        <v>2</v>
      </c>
      <c r="E782">
        <v>517.79999999999995</v>
      </c>
    </row>
    <row r="783" spans="3:5">
      <c r="D783">
        <v>3</v>
      </c>
      <c r="E783">
        <v>2007.4</v>
      </c>
    </row>
    <row r="784" spans="3:5">
      <c r="D784">
        <v>4</v>
      </c>
      <c r="E784">
        <v>2604.6</v>
      </c>
    </row>
    <row r="785" spans="2:5">
      <c r="D785">
        <v>5</v>
      </c>
      <c r="E785">
        <v>4572.8</v>
      </c>
    </row>
    <row r="786" spans="2:5">
      <c r="D786">
        <v>7</v>
      </c>
      <c r="E786">
        <v>4141.2000000000007</v>
      </c>
    </row>
    <row r="787" spans="2:5">
      <c r="D787">
        <v>8</v>
      </c>
      <c r="E787">
        <v>1785.2</v>
      </c>
    </row>
    <row r="788" spans="2:5">
      <c r="C788">
        <v>7</v>
      </c>
      <c r="D788">
        <v>0</v>
      </c>
      <c r="E788">
        <v>0</v>
      </c>
    </row>
    <row r="789" spans="2:5">
      <c r="B789" t="s">
        <v>39</v>
      </c>
      <c r="C789">
        <v>3</v>
      </c>
      <c r="D789">
        <v>0</v>
      </c>
      <c r="E789">
        <v>0</v>
      </c>
    </row>
    <row r="790" spans="2:5">
      <c r="C790">
        <v>4</v>
      </c>
      <c r="D790">
        <v>0</v>
      </c>
      <c r="E790">
        <v>0</v>
      </c>
    </row>
    <row r="791" spans="2:5">
      <c r="C791">
        <v>5</v>
      </c>
      <c r="D791">
        <v>0</v>
      </c>
      <c r="E791">
        <v>0</v>
      </c>
    </row>
    <row r="792" spans="2:5">
      <c r="C792">
        <v>6</v>
      </c>
      <c r="D792">
        <v>0</v>
      </c>
      <c r="E792">
        <v>0</v>
      </c>
    </row>
    <row r="793" spans="2:5">
      <c r="C793">
        <v>7</v>
      </c>
      <c r="D793">
        <v>0</v>
      </c>
      <c r="E793">
        <v>0</v>
      </c>
    </row>
    <row r="794" spans="2:5">
      <c r="B794" t="s">
        <v>40</v>
      </c>
      <c r="C794">
        <v>3</v>
      </c>
      <c r="D794">
        <v>0</v>
      </c>
      <c r="E794">
        <v>9.8000000000000007</v>
      </c>
    </row>
    <row r="795" spans="2:5">
      <c r="D795">
        <v>70</v>
      </c>
      <c r="E795">
        <v>51.6</v>
      </c>
    </row>
    <row r="796" spans="2:5">
      <c r="C796">
        <v>4</v>
      </c>
      <c r="D796">
        <v>0</v>
      </c>
      <c r="E796">
        <v>1.4000000000000001</v>
      </c>
    </row>
    <row r="797" spans="2:5">
      <c r="D797">
        <v>66</v>
      </c>
      <c r="E797">
        <v>975.19999999999993</v>
      </c>
    </row>
    <row r="798" spans="2:5">
      <c r="C798">
        <v>5</v>
      </c>
      <c r="D798">
        <v>0</v>
      </c>
      <c r="E798">
        <v>0</v>
      </c>
    </row>
    <row r="799" spans="2:5">
      <c r="D799">
        <v>54</v>
      </c>
      <c r="E799">
        <v>2245.2000000000003</v>
      </c>
    </row>
    <row r="800" spans="2:5">
      <c r="C800">
        <v>6</v>
      </c>
      <c r="D800">
        <v>0</v>
      </c>
      <c r="E800">
        <v>0</v>
      </c>
    </row>
    <row r="801" spans="2:5">
      <c r="C801">
        <v>7</v>
      </c>
      <c r="D801">
        <v>0</v>
      </c>
      <c r="E801">
        <v>0</v>
      </c>
    </row>
    <row r="802" spans="2:5">
      <c r="B802" t="s">
        <v>41</v>
      </c>
      <c r="C802">
        <v>3</v>
      </c>
      <c r="D802">
        <v>0</v>
      </c>
      <c r="E802">
        <v>0</v>
      </c>
    </row>
    <row r="803" spans="2:5">
      <c r="D803">
        <v>4</v>
      </c>
      <c r="E803">
        <v>1292.3999999999999</v>
      </c>
    </row>
    <row r="804" spans="2:5">
      <c r="D804">
        <v>10</v>
      </c>
      <c r="E804">
        <v>2781</v>
      </c>
    </row>
    <row r="805" spans="2:5">
      <c r="D805">
        <v>15</v>
      </c>
      <c r="E805">
        <v>883</v>
      </c>
    </row>
    <row r="806" spans="2:5">
      <c r="D806">
        <v>20</v>
      </c>
      <c r="E806">
        <v>1758.2</v>
      </c>
    </row>
    <row r="807" spans="2:5">
      <c r="D807">
        <v>22</v>
      </c>
      <c r="E807">
        <v>0.2</v>
      </c>
    </row>
    <row r="808" spans="2:5">
      <c r="D808">
        <v>24</v>
      </c>
      <c r="E808">
        <v>0.2</v>
      </c>
    </row>
    <row r="809" spans="2:5">
      <c r="D809">
        <v>30</v>
      </c>
      <c r="E809">
        <v>0.2</v>
      </c>
    </row>
    <row r="810" spans="2:5">
      <c r="D810">
        <v>31</v>
      </c>
      <c r="E810">
        <v>0.4</v>
      </c>
    </row>
    <row r="811" spans="2:5">
      <c r="D811">
        <v>33</v>
      </c>
      <c r="E811">
        <v>1.6</v>
      </c>
    </row>
    <row r="812" spans="2:5">
      <c r="C812">
        <v>4</v>
      </c>
      <c r="D812">
        <v>0</v>
      </c>
      <c r="E812">
        <v>0</v>
      </c>
    </row>
    <row r="813" spans="2:5">
      <c r="D813">
        <v>2</v>
      </c>
      <c r="E813">
        <v>1711.8</v>
      </c>
    </row>
    <row r="814" spans="2:5">
      <c r="D814">
        <v>12</v>
      </c>
      <c r="E814">
        <v>1167.3999999999999</v>
      </c>
    </row>
    <row r="815" spans="2:5">
      <c r="D815">
        <v>17</v>
      </c>
      <c r="E815">
        <v>0.2</v>
      </c>
    </row>
    <row r="816" spans="2:5">
      <c r="D816">
        <v>21</v>
      </c>
      <c r="E816">
        <v>4427.9999999999991</v>
      </c>
    </row>
    <row r="817" spans="3:5">
      <c r="D817">
        <v>22</v>
      </c>
      <c r="E817">
        <v>1225</v>
      </c>
    </row>
    <row r="818" spans="3:5">
      <c r="D818">
        <v>23</v>
      </c>
      <c r="E818">
        <v>1.2</v>
      </c>
    </row>
    <row r="819" spans="3:5">
      <c r="D819">
        <v>24</v>
      </c>
      <c r="E819">
        <v>1</v>
      </c>
    </row>
    <row r="820" spans="3:5">
      <c r="D820">
        <v>25</v>
      </c>
      <c r="E820">
        <v>1.4</v>
      </c>
    </row>
    <row r="821" spans="3:5">
      <c r="D821">
        <v>26</v>
      </c>
      <c r="E821">
        <v>0.6</v>
      </c>
    </row>
    <row r="822" spans="3:5">
      <c r="D822">
        <v>29</v>
      </c>
      <c r="E822">
        <v>2.4</v>
      </c>
    </row>
    <row r="823" spans="3:5">
      <c r="D823">
        <v>30</v>
      </c>
      <c r="E823">
        <v>1.4000000000000001</v>
      </c>
    </row>
    <row r="824" spans="3:5">
      <c r="C824">
        <v>5</v>
      </c>
      <c r="D824">
        <v>0</v>
      </c>
      <c r="E824">
        <v>0</v>
      </c>
    </row>
    <row r="825" spans="3:5">
      <c r="D825">
        <v>6</v>
      </c>
      <c r="E825">
        <v>0</v>
      </c>
    </row>
    <row r="826" spans="3:5">
      <c r="D826">
        <v>10</v>
      </c>
      <c r="E826">
        <v>0.2</v>
      </c>
    </row>
    <row r="827" spans="3:5">
      <c r="D827">
        <v>15</v>
      </c>
      <c r="E827">
        <v>1276.4000000000001</v>
      </c>
    </row>
    <row r="828" spans="3:5">
      <c r="D828">
        <v>16</v>
      </c>
      <c r="E828">
        <v>0.4</v>
      </c>
    </row>
    <row r="829" spans="3:5">
      <c r="D829">
        <v>23</v>
      </c>
      <c r="E829">
        <v>0</v>
      </c>
    </row>
    <row r="830" spans="3:5">
      <c r="C830">
        <v>6</v>
      </c>
      <c r="D830">
        <v>0</v>
      </c>
      <c r="E830">
        <v>0</v>
      </c>
    </row>
    <row r="831" spans="3:5">
      <c r="D831">
        <v>16</v>
      </c>
      <c r="E831">
        <v>0</v>
      </c>
    </row>
    <row r="832" spans="3:5">
      <c r="D832">
        <v>21</v>
      </c>
      <c r="E832">
        <v>0</v>
      </c>
    </row>
    <row r="833" spans="2:5">
      <c r="C833">
        <v>7</v>
      </c>
      <c r="D833">
        <v>0</v>
      </c>
      <c r="E833">
        <v>0</v>
      </c>
    </row>
    <row r="834" spans="2:5">
      <c r="B834" t="s">
        <v>42</v>
      </c>
      <c r="C834">
        <v>3</v>
      </c>
      <c r="D834">
        <v>0</v>
      </c>
      <c r="E834">
        <v>0</v>
      </c>
    </row>
    <row r="835" spans="2:5">
      <c r="C835">
        <v>4</v>
      </c>
      <c r="D835">
        <v>0</v>
      </c>
      <c r="E835">
        <v>0</v>
      </c>
    </row>
    <row r="836" spans="2:5">
      <c r="C836">
        <v>5</v>
      </c>
      <c r="D836">
        <v>0</v>
      </c>
      <c r="E836">
        <v>0</v>
      </c>
    </row>
    <row r="837" spans="2:5">
      <c r="C837">
        <v>6</v>
      </c>
      <c r="D837">
        <v>0</v>
      </c>
      <c r="E837">
        <v>0</v>
      </c>
    </row>
    <row r="838" spans="2:5">
      <c r="C838">
        <v>7</v>
      </c>
      <c r="D838">
        <v>0</v>
      </c>
      <c r="E838">
        <v>0</v>
      </c>
    </row>
    <row r="839" spans="2:5">
      <c r="B839" t="s">
        <v>43</v>
      </c>
      <c r="C839">
        <v>3</v>
      </c>
      <c r="D839">
        <v>0</v>
      </c>
      <c r="E839">
        <v>0</v>
      </c>
    </row>
    <row r="840" spans="2:5">
      <c r="C840">
        <v>4</v>
      </c>
      <c r="D840">
        <v>0</v>
      </c>
      <c r="E840">
        <v>0</v>
      </c>
    </row>
    <row r="841" spans="2:5">
      <c r="C841">
        <v>5</v>
      </c>
      <c r="D841">
        <v>0</v>
      </c>
      <c r="E841">
        <v>0</v>
      </c>
    </row>
    <row r="842" spans="2:5">
      <c r="C842">
        <v>6</v>
      </c>
      <c r="D842">
        <v>0</v>
      </c>
      <c r="E842">
        <v>0</v>
      </c>
    </row>
    <row r="843" spans="2:5">
      <c r="C843">
        <v>7</v>
      </c>
      <c r="D843">
        <v>0</v>
      </c>
      <c r="E843">
        <v>0</v>
      </c>
    </row>
    <row r="844" spans="2:5">
      <c r="B844" t="s">
        <v>145</v>
      </c>
      <c r="C844" t="s">
        <v>145</v>
      </c>
      <c r="D844" t="s">
        <v>145</v>
      </c>
    </row>
    <row r="845" spans="2:5">
      <c r="B845" t="s">
        <v>0</v>
      </c>
      <c r="E845">
        <v>684443.00000000023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I1:HC247"/>
  <sheetViews>
    <sheetView zoomScale="75" zoomScaleNormal="75" workbookViewId="0">
      <pane xSplit="11" ySplit="5" topLeftCell="L6" activePane="bottomRight" state="frozen"/>
      <selection pane="topRight" activeCell="J1" sqref="J1"/>
      <selection pane="bottomLeft" activeCell="A6" sqref="A6"/>
      <selection pane="bottomRight" activeCell="L5" sqref="L5"/>
    </sheetView>
  </sheetViews>
  <sheetFormatPr defaultRowHeight="15"/>
  <sheetData>
    <row r="1" spans="9:211">
      <c r="L1">
        <v>1</v>
      </c>
      <c r="M1">
        <v>2</v>
      </c>
      <c r="N1">
        <v>3</v>
      </c>
      <c r="O1">
        <v>4</v>
      </c>
      <c r="P1">
        <v>5</v>
      </c>
      <c r="Q1">
        <v>6</v>
      </c>
      <c r="R1">
        <v>7</v>
      </c>
      <c r="S1">
        <v>8</v>
      </c>
      <c r="T1">
        <v>9</v>
      </c>
      <c r="U1">
        <v>10</v>
      </c>
      <c r="V1">
        <v>11</v>
      </c>
      <c r="W1">
        <v>12</v>
      </c>
      <c r="X1">
        <v>13</v>
      </c>
      <c r="Y1">
        <v>14</v>
      </c>
      <c r="Z1">
        <v>15</v>
      </c>
      <c r="AA1">
        <v>16</v>
      </c>
      <c r="AB1">
        <v>17</v>
      </c>
      <c r="AC1">
        <v>18</v>
      </c>
      <c r="AD1">
        <v>19</v>
      </c>
      <c r="AE1">
        <v>20</v>
      </c>
      <c r="AF1">
        <v>21</v>
      </c>
      <c r="AG1">
        <v>22</v>
      </c>
      <c r="AH1">
        <v>23</v>
      </c>
      <c r="AI1">
        <v>24</v>
      </c>
      <c r="AJ1">
        <v>25</v>
      </c>
      <c r="AK1">
        <v>26</v>
      </c>
      <c r="AL1">
        <v>27</v>
      </c>
      <c r="AM1">
        <v>28</v>
      </c>
      <c r="AN1">
        <v>29</v>
      </c>
      <c r="AO1">
        <v>30</v>
      </c>
      <c r="AP1">
        <v>31</v>
      </c>
      <c r="AQ1">
        <v>32</v>
      </c>
      <c r="AR1">
        <v>33</v>
      </c>
      <c r="AS1">
        <v>34</v>
      </c>
      <c r="AT1">
        <v>35</v>
      </c>
      <c r="AU1">
        <v>36</v>
      </c>
      <c r="AV1">
        <v>37</v>
      </c>
      <c r="AW1">
        <v>38</v>
      </c>
      <c r="AX1">
        <v>39</v>
      </c>
      <c r="AY1">
        <v>40</v>
      </c>
      <c r="AZ1">
        <v>41</v>
      </c>
      <c r="BA1">
        <v>42</v>
      </c>
      <c r="BB1">
        <v>43</v>
      </c>
      <c r="BC1">
        <v>44</v>
      </c>
      <c r="BD1">
        <v>45</v>
      </c>
      <c r="BE1">
        <v>46</v>
      </c>
      <c r="BF1">
        <v>47</v>
      </c>
      <c r="BG1">
        <v>48</v>
      </c>
      <c r="BH1">
        <v>49</v>
      </c>
      <c r="BI1">
        <v>50</v>
      </c>
      <c r="BJ1">
        <v>51</v>
      </c>
      <c r="BK1">
        <v>52</v>
      </c>
      <c r="BL1">
        <v>53</v>
      </c>
      <c r="BM1">
        <v>54</v>
      </c>
      <c r="BN1">
        <v>55</v>
      </c>
      <c r="BO1">
        <v>56</v>
      </c>
      <c r="BP1">
        <v>57</v>
      </c>
      <c r="BQ1">
        <v>58</v>
      </c>
      <c r="BR1">
        <v>59</v>
      </c>
      <c r="BS1">
        <v>60</v>
      </c>
      <c r="BT1">
        <v>61</v>
      </c>
      <c r="BU1">
        <v>62</v>
      </c>
      <c r="BV1">
        <v>63</v>
      </c>
      <c r="BW1">
        <v>64</v>
      </c>
      <c r="BX1">
        <v>65</v>
      </c>
      <c r="BY1">
        <v>66</v>
      </c>
      <c r="BZ1">
        <v>67</v>
      </c>
      <c r="CA1">
        <v>68</v>
      </c>
      <c r="CB1">
        <v>69</v>
      </c>
      <c r="CC1">
        <v>70</v>
      </c>
      <c r="CD1">
        <v>71</v>
      </c>
      <c r="CE1">
        <v>72</v>
      </c>
      <c r="CF1">
        <v>73</v>
      </c>
      <c r="CG1">
        <v>74</v>
      </c>
      <c r="CH1">
        <v>75</v>
      </c>
      <c r="CI1">
        <v>76</v>
      </c>
      <c r="CJ1">
        <v>77</v>
      </c>
      <c r="CK1">
        <v>78</v>
      </c>
      <c r="CL1">
        <v>79</v>
      </c>
      <c r="CM1">
        <v>80</v>
      </c>
      <c r="CN1">
        <v>81</v>
      </c>
      <c r="CO1">
        <v>82</v>
      </c>
      <c r="CP1">
        <v>83</v>
      </c>
      <c r="CQ1">
        <v>84</v>
      </c>
      <c r="CR1">
        <v>85</v>
      </c>
      <c r="CS1">
        <v>86</v>
      </c>
      <c r="CT1">
        <v>87</v>
      </c>
      <c r="CU1">
        <v>88</v>
      </c>
      <c r="CV1">
        <v>89</v>
      </c>
      <c r="CW1">
        <v>90</v>
      </c>
      <c r="CX1">
        <v>91</v>
      </c>
      <c r="CY1">
        <v>92</v>
      </c>
      <c r="CZ1">
        <v>93</v>
      </c>
      <c r="DA1">
        <v>94</v>
      </c>
      <c r="DB1">
        <v>95</v>
      </c>
      <c r="DC1">
        <v>96</v>
      </c>
      <c r="DD1">
        <v>97</v>
      </c>
      <c r="DE1">
        <v>98</v>
      </c>
      <c r="DF1">
        <v>99</v>
      </c>
      <c r="DG1">
        <v>100</v>
      </c>
      <c r="DH1">
        <v>101</v>
      </c>
      <c r="DI1">
        <v>102</v>
      </c>
      <c r="DJ1">
        <v>103</v>
      </c>
      <c r="DK1">
        <v>104</v>
      </c>
      <c r="DL1">
        <v>105</v>
      </c>
      <c r="DM1">
        <v>106</v>
      </c>
      <c r="DN1">
        <v>107</v>
      </c>
      <c r="DO1">
        <v>108</v>
      </c>
      <c r="DP1">
        <v>109</v>
      </c>
      <c r="DQ1">
        <v>110</v>
      </c>
      <c r="DR1">
        <v>111</v>
      </c>
      <c r="DS1">
        <v>112</v>
      </c>
      <c r="DT1">
        <v>113</v>
      </c>
      <c r="DU1">
        <v>114</v>
      </c>
      <c r="DV1">
        <v>115</v>
      </c>
      <c r="DW1">
        <v>116</v>
      </c>
      <c r="DX1">
        <v>117</v>
      </c>
      <c r="DY1">
        <v>118</v>
      </c>
      <c r="DZ1">
        <v>119</v>
      </c>
      <c r="EA1">
        <v>120</v>
      </c>
      <c r="EB1">
        <v>121</v>
      </c>
      <c r="EC1">
        <v>122</v>
      </c>
      <c r="ED1">
        <v>123</v>
      </c>
      <c r="EE1">
        <v>124</v>
      </c>
      <c r="EF1">
        <v>125</v>
      </c>
      <c r="EG1">
        <v>126</v>
      </c>
      <c r="EH1">
        <v>127</v>
      </c>
      <c r="EI1">
        <v>128</v>
      </c>
      <c r="EJ1">
        <v>129</v>
      </c>
      <c r="EK1">
        <v>130</v>
      </c>
      <c r="EL1">
        <v>131</v>
      </c>
      <c r="EM1">
        <v>132</v>
      </c>
      <c r="EN1">
        <v>133</v>
      </c>
      <c r="EO1">
        <v>134</v>
      </c>
      <c r="EP1">
        <v>135</v>
      </c>
      <c r="EQ1">
        <v>136</v>
      </c>
      <c r="ER1">
        <v>137</v>
      </c>
      <c r="ES1">
        <v>138</v>
      </c>
      <c r="ET1">
        <v>139</v>
      </c>
      <c r="EU1">
        <v>140</v>
      </c>
      <c r="EV1">
        <v>141</v>
      </c>
      <c r="EW1">
        <v>142</v>
      </c>
      <c r="EX1">
        <v>143</v>
      </c>
      <c r="EY1">
        <v>144</v>
      </c>
      <c r="EZ1">
        <v>145</v>
      </c>
      <c r="FA1">
        <v>146</v>
      </c>
      <c r="FB1">
        <v>147</v>
      </c>
      <c r="FC1">
        <v>148</v>
      </c>
      <c r="FD1">
        <v>149</v>
      </c>
      <c r="FE1">
        <v>150</v>
      </c>
      <c r="FF1">
        <v>151</v>
      </c>
      <c r="FG1">
        <v>152</v>
      </c>
      <c r="FH1">
        <v>153</v>
      </c>
      <c r="FI1">
        <v>154</v>
      </c>
      <c r="FJ1">
        <v>155</v>
      </c>
      <c r="FK1">
        <v>156</v>
      </c>
      <c r="FL1">
        <v>157</v>
      </c>
      <c r="FM1">
        <v>158</v>
      </c>
      <c r="FN1">
        <v>159</v>
      </c>
      <c r="FO1">
        <v>160</v>
      </c>
      <c r="FP1">
        <v>161</v>
      </c>
      <c r="FQ1">
        <v>162</v>
      </c>
      <c r="FR1">
        <v>163</v>
      </c>
      <c r="FS1">
        <v>164</v>
      </c>
      <c r="FT1">
        <v>165</v>
      </c>
      <c r="FU1">
        <v>166</v>
      </c>
      <c r="FV1">
        <v>167</v>
      </c>
      <c r="FW1">
        <v>168</v>
      </c>
      <c r="FX1">
        <v>169</v>
      </c>
      <c r="FY1">
        <v>170</v>
      </c>
      <c r="FZ1">
        <v>171</v>
      </c>
      <c r="GA1">
        <v>172</v>
      </c>
      <c r="GB1">
        <v>173</v>
      </c>
      <c r="GC1">
        <v>174</v>
      </c>
      <c r="GD1">
        <v>175</v>
      </c>
      <c r="GE1">
        <v>176</v>
      </c>
      <c r="GF1">
        <v>177</v>
      </c>
      <c r="GG1">
        <v>178</v>
      </c>
      <c r="GH1">
        <v>179</v>
      </c>
      <c r="GI1">
        <v>180</v>
      </c>
      <c r="GJ1">
        <v>181</v>
      </c>
      <c r="GK1">
        <v>182</v>
      </c>
      <c r="GL1">
        <v>183</v>
      </c>
      <c r="GM1">
        <v>184</v>
      </c>
      <c r="GN1">
        <v>185</v>
      </c>
      <c r="GO1">
        <v>186</v>
      </c>
      <c r="GP1">
        <v>187</v>
      </c>
      <c r="GQ1">
        <v>188</v>
      </c>
      <c r="GR1">
        <v>189</v>
      </c>
      <c r="GS1">
        <v>190</v>
      </c>
      <c r="GT1">
        <v>191</v>
      </c>
      <c r="GU1">
        <v>192</v>
      </c>
      <c r="GV1">
        <v>193</v>
      </c>
      <c r="GW1">
        <v>194</v>
      </c>
      <c r="GX1">
        <v>195</v>
      </c>
      <c r="GY1">
        <v>196</v>
      </c>
      <c r="GZ1">
        <v>197</v>
      </c>
      <c r="HA1">
        <v>198</v>
      </c>
      <c r="HB1">
        <v>199</v>
      </c>
      <c r="HC1">
        <v>200</v>
      </c>
    </row>
    <row r="2" spans="9:211">
      <c r="K2" t="s">
        <v>208</v>
      </c>
      <c r="L2">
        <v>30</v>
      </c>
      <c r="M2">
        <v>35</v>
      </c>
      <c r="N2">
        <v>40</v>
      </c>
      <c r="O2">
        <v>45</v>
      </c>
      <c r="P2">
        <v>50</v>
      </c>
      <c r="Q2">
        <v>55</v>
      </c>
      <c r="R2">
        <v>60</v>
      </c>
      <c r="S2">
        <v>65</v>
      </c>
      <c r="T2">
        <v>70</v>
      </c>
      <c r="U2">
        <v>75</v>
      </c>
      <c r="V2">
        <v>80</v>
      </c>
      <c r="W2">
        <v>85</v>
      </c>
      <c r="X2">
        <v>90</v>
      </c>
      <c r="Y2">
        <v>95</v>
      </c>
      <c r="Z2">
        <v>100</v>
      </c>
      <c r="AA2">
        <v>105</v>
      </c>
      <c r="AB2">
        <v>110</v>
      </c>
      <c r="AC2">
        <v>115</v>
      </c>
      <c r="AD2">
        <v>120</v>
      </c>
      <c r="AE2">
        <v>125</v>
      </c>
      <c r="AF2">
        <v>130</v>
      </c>
      <c r="AG2">
        <v>135</v>
      </c>
      <c r="AH2">
        <v>140</v>
      </c>
      <c r="AI2">
        <v>145</v>
      </c>
      <c r="AJ2">
        <v>150</v>
      </c>
      <c r="AK2">
        <v>155</v>
      </c>
      <c r="AL2">
        <v>160</v>
      </c>
      <c r="AM2">
        <v>165</v>
      </c>
      <c r="AN2">
        <v>170</v>
      </c>
      <c r="AO2">
        <v>175</v>
      </c>
      <c r="AP2">
        <v>180</v>
      </c>
      <c r="AQ2">
        <v>185</v>
      </c>
      <c r="AR2">
        <v>190</v>
      </c>
      <c r="AS2">
        <v>195</v>
      </c>
      <c r="AT2">
        <v>200</v>
      </c>
      <c r="AU2">
        <v>205</v>
      </c>
      <c r="AV2">
        <v>210</v>
      </c>
      <c r="AW2">
        <v>215</v>
      </c>
      <c r="AX2">
        <v>220</v>
      </c>
      <c r="AY2">
        <v>225</v>
      </c>
      <c r="AZ2">
        <v>230</v>
      </c>
      <c r="BA2">
        <v>235</v>
      </c>
      <c r="BB2">
        <v>240</v>
      </c>
      <c r="BC2">
        <v>245</v>
      </c>
      <c r="BD2">
        <v>250</v>
      </c>
      <c r="BE2">
        <v>255</v>
      </c>
      <c r="BF2">
        <v>260</v>
      </c>
      <c r="BG2">
        <v>265</v>
      </c>
      <c r="BH2">
        <v>270</v>
      </c>
      <c r="BI2">
        <v>275</v>
      </c>
      <c r="BJ2">
        <v>280</v>
      </c>
      <c r="BK2">
        <v>285</v>
      </c>
      <c r="BL2">
        <v>290</v>
      </c>
      <c r="BM2">
        <v>295</v>
      </c>
      <c r="BN2">
        <v>300</v>
      </c>
      <c r="BO2">
        <v>305</v>
      </c>
      <c r="BP2">
        <v>310</v>
      </c>
      <c r="BQ2">
        <v>315</v>
      </c>
      <c r="BR2">
        <v>320</v>
      </c>
      <c r="BS2">
        <v>325</v>
      </c>
      <c r="BT2">
        <v>330</v>
      </c>
      <c r="BU2">
        <v>335</v>
      </c>
      <c r="BV2">
        <v>340</v>
      </c>
      <c r="BW2">
        <v>345</v>
      </c>
      <c r="BX2">
        <v>350</v>
      </c>
      <c r="BY2">
        <v>355</v>
      </c>
      <c r="BZ2">
        <v>360</v>
      </c>
      <c r="CA2">
        <v>365</v>
      </c>
      <c r="CB2">
        <v>370</v>
      </c>
      <c r="CC2">
        <v>375</v>
      </c>
      <c r="CD2">
        <v>380</v>
      </c>
      <c r="CE2">
        <v>385</v>
      </c>
      <c r="CF2">
        <v>390</v>
      </c>
      <c r="CG2">
        <v>395</v>
      </c>
      <c r="CH2">
        <v>400</v>
      </c>
      <c r="CI2">
        <v>405</v>
      </c>
      <c r="CJ2">
        <v>410</v>
      </c>
      <c r="CK2">
        <v>415</v>
      </c>
      <c r="CL2">
        <v>420</v>
      </c>
      <c r="CM2">
        <v>425</v>
      </c>
      <c r="CN2">
        <v>430</v>
      </c>
      <c r="CO2">
        <v>435</v>
      </c>
      <c r="CP2">
        <v>440</v>
      </c>
      <c r="CQ2">
        <v>445</v>
      </c>
      <c r="CR2">
        <v>450</v>
      </c>
      <c r="CS2">
        <v>455</v>
      </c>
      <c r="CT2">
        <v>460</v>
      </c>
      <c r="CU2">
        <v>465</v>
      </c>
      <c r="CV2">
        <v>470</v>
      </c>
      <c r="CW2">
        <v>475</v>
      </c>
      <c r="CX2">
        <v>480</v>
      </c>
      <c r="CY2">
        <v>485</v>
      </c>
      <c r="CZ2">
        <v>490</v>
      </c>
      <c r="DA2">
        <v>495</v>
      </c>
      <c r="DB2">
        <v>500</v>
      </c>
      <c r="DC2">
        <v>505</v>
      </c>
      <c r="DD2">
        <v>510</v>
      </c>
      <c r="DE2">
        <v>515</v>
      </c>
      <c r="DF2">
        <v>520</v>
      </c>
      <c r="DG2">
        <v>525</v>
      </c>
      <c r="DH2">
        <v>530</v>
      </c>
      <c r="DI2">
        <v>535</v>
      </c>
      <c r="DJ2">
        <v>540</v>
      </c>
      <c r="DK2">
        <v>545</v>
      </c>
      <c r="DL2">
        <v>550</v>
      </c>
      <c r="DM2">
        <v>555</v>
      </c>
      <c r="DN2">
        <v>560</v>
      </c>
      <c r="DO2">
        <v>565</v>
      </c>
      <c r="DP2">
        <v>570</v>
      </c>
      <c r="DQ2">
        <v>575</v>
      </c>
      <c r="DR2">
        <v>580</v>
      </c>
      <c r="DS2">
        <v>585</v>
      </c>
      <c r="DT2">
        <v>590</v>
      </c>
      <c r="DU2">
        <v>595</v>
      </c>
      <c r="DV2">
        <v>600</v>
      </c>
      <c r="DW2">
        <v>605</v>
      </c>
      <c r="DX2">
        <v>610</v>
      </c>
      <c r="DY2">
        <v>615</v>
      </c>
      <c r="DZ2">
        <v>620</v>
      </c>
      <c r="EA2">
        <v>625</v>
      </c>
      <c r="EB2">
        <v>630</v>
      </c>
      <c r="EC2">
        <v>635</v>
      </c>
      <c r="ED2">
        <v>640</v>
      </c>
      <c r="EE2">
        <v>645</v>
      </c>
      <c r="EF2">
        <v>650</v>
      </c>
      <c r="EG2">
        <v>655</v>
      </c>
      <c r="EH2">
        <v>660</v>
      </c>
      <c r="EI2">
        <v>665</v>
      </c>
      <c r="EJ2">
        <v>670</v>
      </c>
      <c r="EK2">
        <v>675</v>
      </c>
      <c r="EL2">
        <v>680</v>
      </c>
      <c r="EM2">
        <v>685</v>
      </c>
      <c r="EN2">
        <v>690</v>
      </c>
      <c r="EO2">
        <v>695</v>
      </c>
      <c r="EP2">
        <v>700</v>
      </c>
      <c r="EQ2">
        <v>705</v>
      </c>
      <c r="ER2">
        <v>710</v>
      </c>
      <c r="ES2">
        <v>715</v>
      </c>
      <c r="ET2">
        <v>720</v>
      </c>
      <c r="EU2">
        <v>725</v>
      </c>
      <c r="EV2">
        <v>730</v>
      </c>
      <c r="EW2">
        <v>735</v>
      </c>
      <c r="EX2">
        <v>740</v>
      </c>
      <c r="EY2">
        <v>745</v>
      </c>
      <c r="EZ2">
        <v>750</v>
      </c>
      <c r="FA2">
        <v>755</v>
      </c>
      <c r="FB2">
        <v>760</v>
      </c>
      <c r="FC2">
        <v>765</v>
      </c>
      <c r="FD2">
        <v>770</v>
      </c>
      <c r="FE2">
        <v>775</v>
      </c>
      <c r="FF2">
        <v>780</v>
      </c>
      <c r="FG2">
        <v>785</v>
      </c>
      <c r="FH2">
        <v>790</v>
      </c>
      <c r="FI2">
        <v>795</v>
      </c>
      <c r="FJ2">
        <v>800</v>
      </c>
      <c r="FK2">
        <v>805</v>
      </c>
      <c r="FL2">
        <v>810</v>
      </c>
      <c r="FM2">
        <v>815</v>
      </c>
      <c r="FN2">
        <v>820</v>
      </c>
      <c r="FO2">
        <v>825</v>
      </c>
      <c r="FP2">
        <v>830</v>
      </c>
      <c r="FQ2">
        <v>835</v>
      </c>
      <c r="FR2">
        <v>840</v>
      </c>
      <c r="FS2">
        <v>845</v>
      </c>
      <c r="FT2">
        <v>850</v>
      </c>
      <c r="FU2">
        <v>855</v>
      </c>
      <c r="FV2">
        <v>860</v>
      </c>
      <c r="FW2">
        <v>865</v>
      </c>
      <c r="FX2">
        <v>870</v>
      </c>
      <c r="FY2">
        <v>875</v>
      </c>
      <c r="FZ2">
        <v>880</v>
      </c>
      <c r="GA2">
        <v>885</v>
      </c>
      <c r="GB2">
        <v>890</v>
      </c>
      <c r="GC2">
        <v>895</v>
      </c>
      <c r="GD2">
        <v>900</v>
      </c>
      <c r="GE2">
        <v>905</v>
      </c>
      <c r="GF2">
        <v>910</v>
      </c>
      <c r="GG2">
        <v>915</v>
      </c>
      <c r="GH2">
        <v>920</v>
      </c>
      <c r="GI2">
        <v>925</v>
      </c>
      <c r="GJ2">
        <v>930</v>
      </c>
      <c r="GK2">
        <v>935</v>
      </c>
      <c r="GL2">
        <v>940</v>
      </c>
      <c r="GM2">
        <v>945</v>
      </c>
      <c r="GN2">
        <v>950</v>
      </c>
      <c r="GO2">
        <v>955</v>
      </c>
      <c r="GP2">
        <v>960</v>
      </c>
      <c r="GQ2">
        <v>965</v>
      </c>
      <c r="GR2">
        <v>970</v>
      </c>
      <c r="GS2">
        <v>975</v>
      </c>
      <c r="GT2">
        <v>980</v>
      </c>
      <c r="GU2">
        <v>985</v>
      </c>
      <c r="GV2">
        <v>990</v>
      </c>
      <c r="GW2">
        <v>995</v>
      </c>
      <c r="GX2">
        <v>1000</v>
      </c>
      <c r="GY2">
        <v>1005</v>
      </c>
      <c r="GZ2">
        <v>1010</v>
      </c>
      <c r="HA2">
        <v>1015</v>
      </c>
      <c r="HB2">
        <v>1020</v>
      </c>
      <c r="HC2">
        <v>1025</v>
      </c>
    </row>
    <row r="4" spans="9:211">
      <c r="I4" t="s">
        <v>143</v>
      </c>
      <c r="K4" t="s">
        <v>49</v>
      </c>
      <c r="L4" t="s">
        <v>209</v>
      </c>
    </row>
    <row r="5" spans="9:211">
      <c r="I5" t="s">
        <v>50</v>
      </c>
      <c r="L5">
        <v>1</v>
      </c>
      <c r="M5">
        <v>2</v>
      </c>
      <c r="N5">
        <v>3</v>
      </c>
      <c r="O5">
        <v>4</v>
      </c>
      <c r="P5">
        <v>5</v>
      </c>
      <c r="Q5">
        <v>6</v>
      </c>
      <c r="R5">
        <v>7</v>
      </c>
      <c r="S5">
        <v>8</v>
      </c>
      <c r="T5">
        <v>9</v>
      </c>
      <c r="U5">
        <v>10</v>
      </c>
      <c r="V5">
        <v>11</v>
      </c>
      <c r="W5">
        <v>12</v>
      </c>
      <c r="X5">
        <v>13</v>
      </c>
      <c r="Y5">
        <v>14</v>
      </c>
      <c r="Z5">
        <v>15</v>
      </c>
      <c r="AA5">
        <v>16</v>
      </c>
      <c r="AB5">
        <v>17</v>
      </c>
      <c r="AC5">
        <v>18</v>
      </c>
      <c r="AD5">
        <v>19</v>
      </c>
      <c r="AE5">
        <v>20</v>
      </c>
      <c r="AF5">
        <v>21</v>
      </c>
      <c r="AG5">
        <v>22</v>
      </c>
      <c r="AH5">
        <v>23</v>
      </c>
      <c r="AI5">
        <v>24</v>
      </c>
      <c r="AJ5">
        <v>25</v>
      </c>
      <c r="AK5">
        <v>26</v>
      </c>
      <c r="AL5">
        <v>27</v>
      </c>
      <c r="AM5">
        <v>28</v>
      </c>
      <c r="AN5">
        <v>29</v>
      </c>
      <c r="AO5">
        <v>30</v>
      </c>
      <c r="AP5">
        <v>31</v>
      </c>
      <c r="AQ5">
        <v>32</v>
      </c>
      <c r="AR5">
        <v>33</v>
      </c>
      <c r="AS5">
        <v>34</v>
      </c>
      <c r="AT5">
        <v>35</v>
      </c>
      <c r="AU5">
        <v>36</v>
      </c>
      <c r="AV5">
        <v>37</v>
      </c>
      <c r="AW5">
        <v>38</v>
      </c>
      <c r="AX5">
        <v>39</v>
      </c>
      <c r="AY5">
        <v>40</v>
      </c>
      <c r="AZ5">
        <v>41</v>
      </c>
      <c r="BA5">
        <v>42</v>
      </c>
      <c r="BB5">
        <v>43</v>
      </c>
      <c r="BC5">
        <v>44</v>
      </c>
      <c r="BD5">
        <v>45</v>
      </c>
      <c r="BE5">
        <v>46</v>
      </c>
      <c r="BF5">
        <v>47</v>
      </c>
      <c r="BG5">
        <v>48</v>
      </c>
      <c r="BH5">
        <v>49</v>
      </c>
      <c r="BI5">
        <v>50</v>
      </c>
      <c r="BJ5">
        <v>51</v>
      </c>
      <c r="BK5">
        <v>52</v>
      </c>
      <c r="BL5">
        <v>53</v>
      </c>
      <c r="BM5">
        <v>54</v>
      </c>
      <c r="BN5">
        <v>55</v>
      </c>
      <c r="BO5">
        <v>56</v>
      </c>
      <c r="BP5">
        <v>57</v>
      </c>
      <c r="BQ5">
        <v>58</v>
      </c>
      <c r="BR5">
        <v>59</v>
      </c>
      <c r="BS5">
        <v>60</v>
      </c>
      <c r="BT5">
        <v>61</v>
      </c>
      <c r="BU5">
        <v>62</v>
      </c>
      <c r="BV5">
        <v>63</v>
      </c>
      <c r="BW5">
        <v>64</v>
      </c>
      <c r="BX5">
        <v>65</v>
      </c>
      <c r="BY5">
        <v>66</v>
      </c>
      <c r="BZ5">
        <v>67</v>
      </c>
      <c r="CA5">
        <v>68</v>
      </c>
      <c r="CB5">
        <v>69</v>
      </c>
      <c r="CC5">
        <v>70</v>
      </c>
      <c r="CD5">
        <v>71</v>
      </c>
      <c r="CE5">
        <v>72</v>
      </c>
      <c r="CF5">
        <v>73</v>
      </c>
      <c r="CG5">
        <v>74</v>
      </c>
      <c r="CH5">
        <v>75</v>
      </c>
      <c r="CI5">
        <v>76</v>
      </c>
      <c r="CJ5">
        <v>77</v>
      </c>
      <c r="CK5">
        <v>78</v>
      </c>
      <c r="CL5">
        <v>79</v>
      </c>
      <c r="CM5">
        <v>80</v>
      </c>
      <c r="CN5">
        <v>81</v>
      </c>
      <c r="CO5">
        <v>82</v>
      </c>
      <c r="CP5">
        <v>83</v>
      </c>
      <c r="CQ5">
        <v>84</v>
      </c>
      <c r="CR5">
        <v>85</v>
      </c>
      <c r="CS5">
        <v>86</v>
      </c>
      <c r="CT5">
        <v>87</v>
      </c>
      <c r="CU5">
        <v>88</v>
      </c>
      <c r="CV5">
        <v>89</v>
      </c>
      <c r="CW5">
        <v>90</v>
      </c>
      <c r="CX5">
        <v>91</v>
      </c>
      <c r="CY5">
        <v>92</v>
      </c>
      <c r="CZ5">
        <v>93</v>
      </c>
      <c r="DA5">
        <v>94</v>
      </c>
      <c r="DB5">
        <v>95</v>
      </c>
      <c r="DC5">
        <v>96</v>
      </c>
      <c r="DD5">
        <v>97</v>
      </c>
      <c r="DE5">
        <v>98</v>
      </c>
      <c r="DF5">
        <v>99</v>
      </c>
      <c r="DG5">
        <v>100</v>
      </c>
      <c r="DH5">
        <v>101</v>
      </c>
      <c r="DI5">
        <v>102</v>
      </c>
      <c r="DJ5">
        <v>103</v>
      </c>
      <c r="DK5">
        <v>104</v>
      </c>
      <c r="DL5">
        <v>105</v>
      </c>
      <c r="DM5">
        <v>106</v>
      </c>
      <c r="DN5">
        <v>107</v>
      </c>
      <c r="DO5">
        <v>108</v>
      </c>
      <c r="DP5">
        <v>109</v>
      </c>
      <c r="DQ5">
        <v>110</v>
      </c>
      <c r="DR5">
        <v>111</v>
      </c>
      <c r="DS5">
        <v>112</v>
      </c>
      <c r="DT5">
        <v>113</v>
      </c>
      <c r="DU5">
        <v>114</v>
      </c>
      <c r="DV5">
        <v>115</v>
      </c>
      <c r="DW5">
        <v>116</v>
      </c>
      <c r="DX5">
        <v>117</v>
      </c>
      <c r="DY5">
        <v>118</v>
      </c>
      <c r="DZ5">
        <v>119</v>
      </c>
      <c r="EA5">
        <v>120</v>
      </c>
      <c r="EB5">
        <v>121</v>
      </c>
      <c r="EC5">
        <v>122</v>
      </c>
      <c r="ED5">
        <v>123</v>
      </c>
      <c r="EE5">
        <v>124</v>
      </c>
      <c r="EF5">
        <v>125</v>
      </c>
      <c r="EG5">
        <v>126</v>
      </c>
      <c r="EH5">
        <v>127</v>
      </c>
      <c r="EI5">
        <v>128</v>
      </c>
      <c r="EJ5">
        <v>129</v>
      </c>
      <c r="EK5">
        <v>130</v>
      </c>
      <c r="EL5">
        <v>131</v>
      </c>
      <c r="EM5">
        <v>132</v>
      </c>
      <c r="EN5">
        <v>133</v>
      </c>
      <c r="EO5">
        <v>134</v>
      </c>
      <c r="EP5">
        <v>135</v>
      </c>
      <c r="EQ5">
        <v>136</v>
      </c>
      <c r="ER5">
        <v>137</v>
      </c>
      <c r="ES5">
        <v>138</v>
      </c>
      <c r="ET5">
        <v>139</v>
      </c>
      <c r="EU5">
        <v>140</v>
      </c>
      <c r="EV5">
        <v>141</v>
      </c>
      <c r="EW5">
        <v>142</v>
      </c>
      <c r="EX5">
        <v>143</v>
      </c>
      <c r="EY5">
        <v>144</v>
      </c>
      <c r="EZ5">
        <v>145</v>
      </c>
      <c r="FA5">
        <v>146</v>
      </c>
      <c r="FB5">
        <v>147</v>
      </c>
      <c r="FC5">
        <v>148</v>
      </c>
      <c r="FD5">
        <v>149</v>
      </c>
      <c r="FE5">
        <v>150</v>
      </c>
      <c r="FF5">
        <v>151</v>
      </c>
      <c r="FG5">
        <v>152</v>
      </c>
      <c r="FH5">
        <v>153</v>
      </c>
      <c r="FI5">
        <v>154</v>
      </c>
      <c r="FJ5">
        <v>155</v>
      </c>
      <c r="FK5">
        <v>156</v>
      </c>
      <c r="FL5">
        <v>157</v>
      </c>
      <c r="FM5">
        <v>158</v>
      </c>
      <c r="FN5">
        <v>159</v>
      </c>
      <c r="FO5">
        <v>160</v>
      </c>
      <c r="FP5">
        <v>161</v>
      </c>
      <c r="FQ5">
        <v>162</v>
      </c>
      <c r="FR5">
        <v>163</v>
      </c>
      <c r="FS5">
        <v>164</v>
      </c>
      <c r="FT5">
        <v>165</v>
      </c>
      <c r="FU5">
        <v>166</v>
      </c>
      <c r="FV5">
        <v>167</v>
      </c>
      <c r="FW5">
        <v>168</v>
      </c>
      <c r="FX5">
        <v>169</v>
      </c>
      <c r="FY5">
        <v>170</v>
      </c>
      <c r="FZ5">
        <v>171</v>
      </c>
      <c r="GA5">
        <v>172</v>
      </c>
      <c r="GB5">
        <v>173</v>
      </c>
      <c r="GC5">
        <v>174</v>
      </c>
      <c r="GD5">
        <v>175</v>
      </c>
      <c r="GE5">
        <v>176</v>
      </c>
      <c r="GF5">
        <v>177</v>
      </c>
      <c r="GG5">
        <v>178</v>
      </c>
      <c r="GH5">
        <v>179</v>
      </c>
      <c r="GI5">
        <v>180</v>
      </c>
      <c r="GJ5">
        <v>181</v>
      </c>
      <c r="GK5">
        <v>182</v>
      </c>
      <c r="GL5">
        <v>183</v>
      </c>
      <c r="GM5">
        <v>184</v>
      </c>
      <c r="GN5">
        <v>185</v>
      </c>
      <c r="GO5">
        <v>186</v>
      </c>
      <c r="GP5">
        <v>187</v>
      </c>
      <c r="GQ5">
        <v>188</v>
      </c>
      <c r="GR5">
        <v>189</v>
      </c>
      <c r="GS5">
        <v>190</v>
      </c>
      <c r="GT5">
        <v>191</v>
      </c>
      <c r="GU5">
        <v>192</v>
      </c>
      <c r="GV5">
        <v>193</v>
      </c>
      <c r="GW5">
        <v>194</v>
      </c>
      <c r="GX5">
        <v>195</v>
      </c>
      <c r="GY5">
        <v>196</v>
      </c>
      <c r="GZ5">
        <v>197</v>
      </c>
      <c r="HA5">
        <v>198</v>
      </c>
      <c r="HB5">
        <v>199</v>
      </c>
      <c r="HC5">
        <v>200</v>
      </c>
    </row>
    <row r="6" spans="9:211">
      <c r="I6" t="s">
        <v>44</v>
      </c>
      <c r="J6" t="str">
        <f>I6</f>
        <v>AL</v>
      </c>
      <c r="K6">
        <v>3</v>
      </c>
      <c r="L6">
        <v>0</v>
      </c>
      <c r="M6">
        <v>0</v>
      </c>
      <c r="N6">
        <v>0</v>
      </c>
      <c r="O6">
        <v>0</v>
      </c>
      <c r="P6">
        <v>0</v>
      </c>
      <c r="Q6">
        <v>14</v>
      </c>
      <c r="R6">
        <v>0</v>
      </c>
      <c r="S6">
        <v>135.19999999999999</v>
      </c>
      <c r="T6">
        <v>0</v>
      </c>
      <c r="U6">
        <v>0</v>
      </c>
      <c r="V6">
        <v>145.6</v>
      </c>
      <c r="W6">
        <v>0</v>
      </c>
      <c r="X6">
        <v>0</v>
      </c>
      <c r="Y6">
        <v>0</v>
      </c>
      <c r="Z6">
        <v>0</v>
      </c>
      <c r="AA6">
        <v>0</v>
      </c>
      <c r="AB6">
        <v>298.8</v>
      </c>
      <c r="AC6">
        <v>0</v>
      </c>
      <c r="AD6">
        <v>0</v>
      </c>
      <c r="AE6">
        <v>135.6</v>
      </c>
      <c r="AF6">
        <v>0</v>
      </c>
      <c r="AG6">
        <v>0</v>
      </c>
      <c r="AH6">
        <v>0</v>
      </c>
      <c r="AI6">
        <v>0</v>
      </c>
      <c r="AJ6">
        <v>71.400000000000006</v>
      </c>
      <c r="AK6">
        <v>0</v>
      </c>
      <c r="AL6">
        <v>0</v>
      </c>
      <c r="AM6">
        <v>1096.8</v>
      </c>
      <c r="AN6">
        <v>0</v>
      </c>
      <c r="AO6">
        <v>0</v>
      </c>
      <c r="AP6">
        <v>0</v>
      </c>
      <c r="AQ6">
        <v>1173.5999999999999</v>
      </c>
      <c r="AR6">
        <v>0</v>
      </c>
      <c r="AS6">
        <v>0</v>
      </c>
      <c r="AT6">
        <v>0</v>
      </c>
      <c r="AU6">
        <v>0</v>
      </c>
      <c r="AV6">
        <v>1709</v>
      </c>
      <c r="AW6">
        <v>0</v>
      </c>
      <c r="AX6">
        <v>0</v>
      </c>
      <c r="AY6">
        <v>0</v>
      </c>
      <c r="AZ6">
        <v>0</v>
      </c>
      <c r="BA6">
        <v>0</v>
      </c>
      <c r="BB6">
        <v>0</v>
      </c>
      <c r="BC6">
        <v>0</v>
      </c>
      <c r="BD6">
        <v>0</v>
      </c>
      <c r="BE6">
        <v>0</v>
      </c>
      <c r="BF6">
        <v>0</v>
      </c>
      <c r="BG6">
        <v>0</v>
      </c>
      <c r="BH6">
        <v>0</v>
      </c>
      <c r="BI6">
        <v>0</v>
      </c>
      <c r="BJ6">
        <v>333.4</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row>
    <row r="7" spans="9:211">
      <c r="J7" t="str">
        <f>IF(I7="",J6,I7)</f>
        <v>AL</v>
      </c>
      <c r="K7">
        <v>4</v>
      </c>
      <c r="L7">
        <v>2.4</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row>
    <row r="8" spans="9:211">
      <c r="J8" t="str">
        <f t="shared" ref="J8:J71" si="0">IF(I8="",J7,I8)</f>
        <v>AL</v>
      </c>
      <c r="K8">
        <v>5</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row>
    <row r="9" spans="9:211">
      <c r="J9" t="str">
        <f t="shared" si="0"/>
        <v>AL</v>
      </c>
      <c r="K9">
        <v>6</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row>
    <row r="10" spans="9:211">
      <c r="J10" t="str">
        <f t="shared" si="0"/>
        <v>AL</v>
      </c>
      <c r="K10">
        <v>7</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row>
    <row r="11" spans="9:211">
      <c r="I11" t="s">
        <v>1</v>
      </c>
      <c r="J11" t="str">
        <f t="shared" si="0"/>
        <v>AR</v>
      </c>
      <c r="K11">
        <v>3</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row>
    <row r="12" spans="9:211">
      <c r="J12" t="str">
        <f t="shared" si="0"/>
        <v>AR</v>
      </c>
      <c r="K12">
        <v>4</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row>
    <row r="13" spans="9:211">
      <c r="J13" t="str">
        <f t="shared" si="0"/>
        <v>AR</v>
      </c>
      <c r="K13">
        <v>5</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row>
    <row r="14" spans="9:211">
      <c r="J14" t="str">
        <f t="shared" si="0"/>
        <v>AR</v>
      </c>
      <c r="K14">
        <v>6</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row>
    <row r="15" spans="9:211">
      <c r="J15" t="str">
        <f t="shared" si="0"/>
        <v>AR</v>
      </c>
      <c r="K15">
        <v>7</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row>
    <row r="16" spans="9:211">
      <c r="I16" t="s">
        <v>2</v>
      </c>
      <c r="J16" t="str">
        <f t="shared" si="0"/>
        <v>AZ</v>
      </c>
      <c r="K16">
        <v>3</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row>
    <row r="17" spans="9:211">
      <c r="J17" t="str">
        <f t="shared" si="0"/>
        <v>AZ</v>
      </c>
      <c r="K17">
        <v>4</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row>
    <row r="18" spans="9:211">
      <c r="J18" t="str">
        <f t="shared" si="0"/>
        <v>AZ</v>
      </c>
      <c r="K18">
        <v>5</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row>
    <row r="19" spans="9:211">
      <c r="J19" t="str">
        <f t="shared" si="0"/>
        <v>AZ</v>
      </c>
      <c r="K19">
        <v>6</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row>
    <row r="20" spans="9:211">
      <c r="J20" t="str">
        <f t="shared" si="0"/>
        <v>AZ</v>
      </c>
      <c r="K20">
        <v>7</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row>
    <row r="21" spans="9:211">
      <c r="I21" t="s">
        <v>3</v>
      </c>
      <c r="J21" t="str">
        <f t="shared" si="0"/>
        <v>CA</v>
      </c>
      <c r="K21">
        <v>3</v>
      </c>
      <c r="L21">
        <v>0</v>
      </c>
      <c r="M21">
        <v>0</v>
      </c>
      <c r="N21">
        <v>0</v>
      </c>
      <c r="O21">
        <v>0</v>
      </c>
      <c r="P21">
        <v>0</v>
      </c>
      <c r="Q21">
        <v>0</v>
      </c>
      <c r="R21">
        <v>0</v>
      </c>
      <c r="S21">
        <v>0</v>
      </c>
      <c r="T21">
        <v>0</v>
      </c>
      <c r="U21">
        <v>0.8</v>
      </c>
      <c r="V21">
        <v>0</v>
      </c>
      <c r="W21">
        <v>0</v>
      </c>
      <c r="X21">
        <v>0</v>
      </c>
      <c r="Y21">
        <v>0</v>
      </c>
      <c r="Z21">
        <v>0</v>
      </c>
      <c r="AA21">
        <v>0</v>
      </c>
      <c r="AB21">
        <v>0</v>
      </c>
      <c r="AC21">
        <v>0</v>
      </c>
      <c r="AD21">
        <v>0</v>
      </c>
      <c r="AE21">
        <v>0</v>
      </c>
      <c r="AF21">
        <v>13.6</v>
      </c>
      <c r="AG21">
        <v>0</v>
      </c>
      <c r="AH21">
        <v>0</v>
      </c>
      <c r="AI21">
        <v>0</v>
      </c>
      <c r="AJ21">
        <v>0</v>
      </c>
      <c r="AK21">
        <v>0</v>
      </c>
      <c r="AL21">
        <v>0</v>
      </c>
      <c r="AM21">
        <v>0</v>
      </c>
      <c r="AN21">
        <v>0</v>
      </c>
      <c r="AO21">
        <v>0</v>
      </c>
      <c r="AP21">
        <v>0</v>
      </c>
      <c r="AQ21">
        <v>0</v>
      </c>
      <c r="AR21">
        <v>0</v>
      </c>
      <c r="AS21">
        <v>0</v>
      </c>
      <c r="AT21">
        <v>0</v>
      </c>
      <c r="AU21">
        <v>0</v>
      </c>
      <c r="AV21">
        <v>7</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398.4</v>
      </c>
      <c r="CT21">
        <v>0</v>
      </c>
      <c r="CU21">
        <v>0</v>
      </c>
      <c r="CV21">
        <v>0</v>
      </c>
      <c r="CW21">
        <v>0</v>
      </c>
      <c r="CX21">
        <v>0</v>
      </c>
      <c r="CY21">
        <v>0</v>
      </c>
      <c r="CZ21">
        <v>0</v>
      </c>
      <c r="DA21">
        <v>0</v>
      </c>
      <c r="DB21">
        <v>0</v>
      </c>
      <c r="DC21">
        <v>0</v>
      </c>
      <c r="DD21">
        <v>0</v>
      </c>
      <c r="DE21">
        <v>0</v>
      </c>
      <c r="DF21">
        <v>0</v>
      </c>
      <c r="DG21">
        <v>0</v>
      </c>
      <c r="DH21">
        <v>0</v>
      </c>
      <c r="DI21">
        <v>0</v>
      </c>
      <c r="DJ21">
        <v>0</v>
      </c>
      <c r="DK21">
        <v>25.6</v>
      </c>
      <c r="DL21">
        <v>0</v>
      </c>
      <c r="DM21">
        <v>0</v>
      </c>
      <c r="DN21">
        <v>0</v>
      </c>
      <c r="DO21">
        <v>0</v>
      </c>
      <c r="DP21">
        <v>0</v>
      </c>
      <c r="DQ21">
        <v>0</v>
      </c>
      <c r="DR21">
        <v>0</v>
      </c>
      <c r="DS21">
        <v>110</v>
      </c>
      <c r="DT21">
        <v>0</v>
      </c>
      <c r="DU21">
        <v>0</v>
      </c>
      <c r="DV21">
        <v>0</v>
      </c>
      <c r="DW21">
        <v>0</v>
      </c>
      <c r="DX21">
        <v>0</v>
      </c>
      <c r="DY21">
        <v>0</v>
      </c>
      <c r="DZ21">
        <v>0</v>
      </c>
      <c r="EA21">
        <v>0</v>
      </c>
      <c r="EB21">
        <v>140.4</v>
      </c>
      <c r="EC21">
        <v>0</v>
      </c>
      <c r="ED21">
        <v>0</v>
      </c>
      <c r="EE21">
        <v>0</v>
      </c>
      <c r="EF21">
        <v>0</v>
      </c>
      <c r="EG21">
        <v>0</v>
      </c>
      <c r="EH21">
        <v>0</v>
      </c>
      <c r="EI21">
        <v>0</v>
      </c>
      <c r="EJ21">
        <v>45.4</v>
      </c>
      <c r="EK21">
        <v>112.2</v>
      </c>
      <c r="EL21">
        <v>0</v>
      </c>
      <c r="EM21">
        <v>0.4</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63.2</v>
      </c>
      <c r="FL21">
        <v>0</v>
      </c>
      <c r="FM21">
        <v>0</v>
      </c>
      <c r="FN21">
        <v>0</v>
      </c>
      <c r="FO21">
        <v>0</v>
      </c>
      <c r="FP21">
        <v>0</v>
      </c>
      <c r="FQ21">
        <v>0</v>
      </c>
      <c r="FR21">
        <v>114</v>
      </c>
      <c r="FS21">
        <v>0</v>
      </c>
      <c r="FT21">
        <v>0</v>
      </c>
      <c r="FU21">
        <v>0</v>
      </c>
      <c r="FV21">
        <v>0</v>
      </c>
      <c r="FW21">
        <v>0</v>
      </c>
      <c r="FX21">
        <v>0</v>
      </c>
      <c r="FY21">
        <v>0</v>
      </c>
      <c r="FZ21">
        <v>0</v>
      </c>
      <c r="GA21">
        <v>0</v>
      </c>
      <c r="GB21">
        <v>0</v>
      </c>
      <c r="GC21">
        <v>0</v>
      </c>
      <c r="GD21">
        <v>0</v>
      </c>
      <c r="GE21">
        <v>0</v>
      </c>
      <c r="GF21">
        <v>0</v>
      </c>
      <c r="GG21">
        <v>0</v>
      </c>
      <c r="GH21">
        <v>0</v>
      </c>
      <c r="GI21">
        <v>0</v>
      </c>
      <c r="GJ21">
        <v>44.8</v>
      </c>
      <c r="GK21">
        <v>0</v>
      </c>
      <c r="GL21">
        <v>0</v>
      </c>
      <c r="GM21">
        <v>0</v>
      </c>
      <c r="GN21">
        <v>0</v>
      </c>
      <c r="GO21">
        <v>0</v>
      </c>
      <c r="GP21">
        <v>0</v>
      </c>
      <c r="GQ21">
        <v>0</v>
      </c>
      <c r="GR21">
        <v>0</v>
      </c>
      <c r="GS21">
        <v>0</v>
      </c>
      <c r="GT21">
        <v>0</v>
      </c>
      <c r="GU21">
        <v>0</v>
      </c>
      <c r="GV21">
        <v>0</v>
      </c>
      <c r="GW21">
        <v>0</v>
      </c>
      <c r="GX21">
        <v>0</v>
      </c>
      <c r="GY21">
        <v>0</v>
      </c>
      <c r="GZ21">
        <v>0</v>
      </c>
      <c r="HA21">
        <v>0</v>
      </c>
      <c r="HB21">
        <v>0</v>
      </c>
      <c r="HC21">
        <v>0</v>
      </c>
    </row>
    <row r="22" spans="9:211">
      <c r="J22" t="str">
        <f t="shared" si="0"/>
        <v>CA</v>
      </c>
      <c r="K22">
        <v>4</v>
      </c>
      <c r="L22">
        <v>0</v>
      </c>
      <c r="M22">
        <v>0</v>
      </c>
      <c r="N22">
        <v>15.8</v>
      </c>
      <c r="O22">
        <v>0</v>
      </c>
      <c r="P22">
        <v>0</v>
      </c>
      <c r="Q22">
        <v>0</v>
      </c>
      <c r="R22">
        <v>0</v>
      </c>
      <c r="S22">
        <v>142.6</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0.6</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23.2</v>
      </c>
      <c r="BY22">
        <v>0</v>
      </c>
      <c r="BZ22">
        <v>0</v>
      </c>
      <c r="CA22">
        <v>0</v>
      </c>
      <c r="CB22">
        <v>0</v>
      </c>
      <c r="CC22">
        <v>0</v>
      </c>
      <c r="CD22">
        <v>0</v>
      </c>
      <c r="CE22">
        <v>0</v>
      </c>
      <c r="CF22">
        <v>0</v>
      </c>
      <c r="CG22">
        <v>11</v>
      </c>
      <c r="CH22">
        <v>17.600000000000001</v>
      </c>
      <c r="CI22">
        <v>0</v>
      </c>
      <c r="CJ22">
        <v>3.2</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196</v>
      </c>
      <c r="EK22">
        <v>0</v>
      </c>
      <c r="EL22">
        <v>0</v>
      </c>
      <c r="EM22">
        <v>0</v>
      </c>
      <c r="EN22">
        <v>0</v>
      </c>
      <c r="EO22">
        <v>0</v>
      </c>
      <c r="EP22">
        <v>0</v>
      </c>
      <c r="EQ22">
        <v>0</v>
      </c>
      <c r="ER22">
        <v>0</v>
      </c>
      <c r="ES22">
        <v>0</v>
      </c>
      <c r="ET22">
        <v>0</v>
      </c>
      <c r="EU22">
        <v>21</v>
      </c>
      <c r="EV22">
        <v>0</v>
      </c>
      <c r="EW22">
        <v>0</v>
      </c>
      <c r="EX22">
        <v>111.2</v>
      </c>
      <c r="EY22">
        <v>0</v>
      </c>
      <c r="EZ22">
        <v>0</v>
      </c>
      <c r="FA22">
        <v>0</v>
      </c>
      <c r="FB22">
        <v>0</v>
      </c>
      <c r="FC22">
        <v>0</v>
      </c>
      <c r="FD22">
        <v>0</v>
      </c>
      <c r="FE22">
        <v>0</v>
      </c>
      <c r="FF22">
        <v>0</v>
      </c>
      <c r="FG22">
        <v>30.2</v>
      </c>
      <c r="FH22">
        <v>0</v>
      </c>
      <c r="FI22">
        <v>0</v>
      </c>
      <c r="FJ22">
        <v>0</v>
      </c>
      <c r="FK22">
        <v>0</v>
      </c>
      <c r="FL22">
        <v>0</v>
      </c>
      <c r="FM22">
        <v>0</v>
      </c>
      <c r="FN22">
        <v>0</v>
      </c>
      <c r="FO22">
        <v>84.4</v>
      </c>
      <c r="FP22">
        <v>0</v>
      </c>
      <c r="FQ22">
        <v>0</v>
      </c>
      <c r="FR22">
        <v>0</v>
      </c>
      <c r="FS22">
        <v>0</v>
      </c>
      <c r="FT22">
        <v>0</v>
      </c>
      <c r="FU22">
        <v>0</v>
      </c>
      <c r="FV22">
        <v>0</v>
      </c>
      <c r="FW22">
        <v>33.6</v>
      </c>
      <c r="FX22">
        <v>0</v>
      </c>
      <c r="FY22">
        <v>0</v>
      </c>
      <c r="FZ22">
        <v>0</v>
      </c>
      <c r="GA22">
        <v>0</v>
      </c>
      <c r="GB22">
        <v>0</v>
      </c>
      <c r="GC22">
        <v>0</v>
      </c>
      <c r="GD22">
        <v>0</v>
      </c>
      <c r="GE22">
        <v>0</v>
      </c>
      <c r="GF22">
        <v>0</v>
      </c>
      <c r="GG22">
        <v>0</v>
      </c>
      <c r="GH22">
        <v>0</v>
      </c>
      <c r="GI22">
        <v>150.6</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row>
    <row r="23" spans="9:211">
      <c r="J23" t="str">
        <f t="shared" si="0"/>
        <v>CA</v>
      </c>
      <c r="K23">
        <v>5</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2.4</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0.8</v>
      </c>
      <c r="CO23">
        <v>2.2000000000000002</v>
      </c>
      <c r="CP23">
        <v>8</v>
      </c>
      <c r="CQ23">
        <v>0</v>
      </c>
      <c r="CR23">
        <v>1.4</v>
      </c>
      <c r="CS23">
        <v>0</v>
      </c>
      <c r="CT23">
        <v>0</v>
      </c>
      <c r="CU23">
        <v>0</v>
      </c>
      <c r="CV23">
        <v>0.2</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0.2</v>
      </c>
      <c r="DX23">
        <v>0</v>
      </c>
      <c r="DY23">
        <v>0</v>
      </c>
      <c r="DZ23">
        <v>0</v>
      </c>
      <c r="EA23">
        <v>0</v>
      </c>
      <c r="EB23">
        <v>0</v>
      </c>
      <c r="EC23">
        <v>0</v>
      </c>
      <c r="ED23">
        <v>0</v>
      </c>
      <c r="EE23">
        <v>3.8</v>
      </c>
      <c r="EF23">
        <v>0</v>
      </c>
      <c r="EG23">
        <v>0</v>
      </c>
      <c r="EH23">
        <v>0</v>
      </c>
      <c r="EI23">
        <v>0</v>
      </c>
      <c r="EJ23">
        <v>0</v>
      </c>
      <c r="EK23">
        <v>176.4</v>
      </c>
      <c r="EL23">
        <v>0</v>
      </c>
      <c r="EM23">
        <v>14.399999999999999</v>
      </c>
      <c r="EN23">
        <v>0</v>
      </c>
      <c r="EO23">
        <v>0</v>
      </c>
      <c r="EP23">
        <v>185.4</v>
      </c>
      <c r="EQ23">
        <v>0</v>
      </c>
      <c r="ER23">
        <v>0</v>
      </c>
      <c r="ES23">
        <v>16.8</v>
      </c>
      <c r="ET23">
        <v>10</v>
      </c>
      <c r="EU23">
        <v>0</v>
      </c>
      <c r="EV23">
        <v>0</v>
      </c>
      <c r="EW23">
        <v>197.2</v>
      </c>
      <c r="EX23">
        <v>0</v>
      </c>
      <c r="EY23">
        <v>0</v>
      </c>
      <c r="EZ23">
        <v>0</v>
      </c>
      <c r="FA23">
        <v>0</v>
      </c>
      <c r="FB23">
        <v>0</v>
      </c>
      <c r="FC23">
        <v>0</v>
      </c>
      <c r="FD23">
        <v>0</v>
      </c>
      <c r="FE23">
        <v>0</v>
      </c>
      <c r="FF23">
        <v>0</v>
      </c>
      <c r="FG23">
        <v>0</v>
      </c>
      <c r="FH23">
        <v>0</v>
      </c>
      <c r="FI23">
        <v>0</v>
      </c>
      <c r="FJ23">
        <v>0</v>
      </c>
      <c r="FK23">
        <v>0</v>
      </c>
      <c r="FL23">
        <v>0.4</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row>
    <row r="24" spans="9:211">
      <c r="J24" t="str">
        <f t="shared" si="0"/>
        <v>CA</v>
      </c>
      <c r="K24">
        <v>6</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0</v>
      </c>
      <c r="BS24">
        <v>0</v>
      </c>
      <c r="BT24">
        <v>0</v>
      </c>
      <c r="BU24">
        <v>0</v>
      </c>
      <c r="BV24">
        <v>0</v>
      </c>
      <c r="BW24">
        <v>0</v>
      </c>
      <c r="BX24">
        <v>0</v>
      </c>
      <c r="BY24">
        <v>0</v>
      </c>
      <c r="BZ24">
        <v>0</v>
      </c>
      <c r="CA24">
        <v>0</v>
      </c>
      <c r="CB24">
        <v>0</v>
      </c>
      <c r="CC24">
        <v>0</v>
      </c>
      <c r="CD24">
        <v>0</v>
      </c>
      <c r="CE24">
        <v>0</v>
      </c>
      <c r="CF24">
        <v>0</v>
      </c>
      <c r="CG24">
        <v>0</v>
      </c>
      <c r="CH24">
        <v>0</v>
      </c>
      <c r="CI24">
        <v>0</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83</v>
      </c>
      <c r="ET24">
        <v>0</v>
      </c>
      <c r="EU24">
        <v>0</v>
      </c>
      <c r="EV24">
        <v>0</v>
      </c>
      <c r="EW24">
        <v>0</v>
      </c>
      <c r="EX24">
        <v>0</v>
      </c>
      <c r="EY24">
        <v>0</v>
      </c>
      <c r="EZ24">
        <v>0</v>
      </c>
      <c r="FA24">
        <v>0</v>
      </c>
      <c r="FB24">
        <v>0</v>
      </c>
      <c r="FC24">
        <v>0.2</v>
      </c>
      <c r="FD24">
        <v>0</v>
      </c>
      <c r="FE24">
        <v>0</v>
      </c>
      <c r="FF24">
        <v>0</v>
      </c>
      <c r="FG24">
        <v>0</v>
      </c>
      <c r="FH24">
        <v>0</v>
      </c>
      <c r="FI24">
        <v>0</v>
      </c>
      <c r="FJ24">
        <v>0</v>
      </c>
      <c r="FK24">
        <v>0.2</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row>
    <row r="25" spans="9:211">
      <c r="J25" t="str">
        <f t="shared" si="0"/>
        <v>CA</v>
      </c>
      <c r="K25">
        <v>7</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row>
    <row r="26" spans="9:211">
      <c r="I26" t="s">
        <v>4</v>
      </c>
      <c r="J26" t="str">
        <f t="shared" si="0"/>
        <v>CO</v>
      </c>
      <c r="K26">
        <v>3</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row>
    <row r="27" spans="9:211">
      <c r="J27" t="str">
        <f t="shared" si="0"/>
        <v>CO</v>
      </c>
      <c r="K27">
        <v>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row>
    <row r="28" spans="9:211">
      <c r="J28" t="str">
        <f t="shared" si="0"/>
        <v>CO</v>
      </c>
      <c r="K28">
        <v>5</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row>
    <row r="29" spans="9:211">
      <c r="J29" t="str">
        <f t="shared" si="0"/>
        <v>CO</v>
      </c>
      <c r="K29">
        <v>6</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row>
    <row r="30" spans="9:211">
      <c r="J30" t="str">
        <f t="shared" si="0"/>
        <v>CO</v>
      </c>
      <c r="K30">
        <v>7</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row>
    <row r="31" spans="9:211">
      <c r="I31" t="s">
        <v>5</v>
      </c>
      <c r="J31" t="str">
        <f t="shared" si="0"/>
        <v>CT</v>
      </c>
      <c r="K31">
        <v>3</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row>
    <row r="32" spans="9:211">
      <c r="J32" t="str">
        <f t="shared" si="0"/>
        <v>CT</v>
      </c>
      <c r="K32">
        <v>4</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row>
    <row r="33" spans="9:211">
      <c r="J33" t="str">
        <f t="shared" si="0"/>
        <v>CT</v>
      </c>
      <c r="K33">
        <v>5</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row>
    <row r="34" spans="9:211">
      <c r="J34" t="str">
        <f t="shared" si="0"/>
        <v>CT</v>
      </c>
      <c r="K34">
        <v>6</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row>
    <row r="35" spans="9:211">
      <c r="J35" t="str">
        <f t="shared" si="0"/>
        <v>CT</v>
      </c>
      <c r="K35">
        <v>7</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row>
    <row r="36" spans="9:211">
      <c r="I36" t="s">
        <v>6</v>
      </c>
      <c r="J36" t="str">
        <f t="shared" si="0"/>
        <v>DE</v>
      </c>
      <c r="K36">
        <v>3</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10.8</v>
      </c>
      <c r="CV36">
        <v>0</v>
      </c>
      <c r="CW36">
        <v>0</v>
      </c>
      <c r="CX36">
        <v>0</v>
      </c>
      <c r="CY36">
        <v>36.799999999999997</v>
      </c>
      <c r="CZ36">
        <v>0</v>
      </c>
      <c r="DA36">
        <v>0</v>
      </c>
      <c r="DB36">
        <v>0</v>
      </c>
      <c r="DC36">
        <v>0</v>
      </c>
      <c r="DD36">
        <v>0</v>
      </c>
      <c r="DE36">
        <v>0</v>
      </c>
      <c r="DF36">
        <v>0</v>
      </c>
      <c r="DG36">
        <v>27.6</v>
      </c>
      <c r="DH36">
        <v>0</v>
      </c>
      <c r="DI36">
        <v>0</v>
      </c>
      <c r="DJ36">
        <v>0</v>
      </c>
      <c r="DK36">
        <v>0</v>
      </c>
      <c r="DL36">
        <v>16.600000000000001</v>
      </c>
      <c r="DM36">
        <v>0</v>
      </c>
      <c r="DN36">
        <v>0</v>
      </c>
      <c r="DO36">
        <v>0</v>
      </c>
      <c r="DP36">
        <v>63</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row>
    <row r="37" spans="9:211">
      <c r="J37" t="str">
        <f t="shared" si="0"/>
        <v>DE</v>
      </c>
      <c r="K37">
        <v>4</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151.80000000000001</v>
      </c>
      <c r="CP37">
        <v>0</v>
      </c>
      <c r="CQ37">
        <v>0</v>
      </c>
      <c r="CR37">
        <v>0</v>
      </c>
      <c r="CS37">
        <v>0</v>
      </c>
      <c r="CT37">
        <v>0</v>
      </c>
      <c r="CU37">
        <v>226</v>
      </c>
      <c r="CV37">
        <v>0</v>
      </c>
      <c r="CW37">
        <v>0</v>
      </c>
      <c r="CX37">
        <v>0</v>
      </c>
      <c r="CY37">
        <v>0</v>
      </c>
      <c r="CZ37">
        <v>0</v>
      </c>
      <c r="DA37">
        <v>313.39999999999998</v>
      </c>
      <c r="DB37">
        <v>0</v>
      </c>
      <c r="DC37">
        <v>0</v>
      </c>
      <c r="DD37">
        <v>0</v>
      </c>
      <c r="DE37">
        <v>0</v>
      </c>
      <c r="DF37">
        <v>0</v>
      </c>
      <c r="DG37">
        <v>0</v>
      </c>
      <c r="DH37">
        <v>391.4</v>
      </c>
      <c r="DI37">
        <v>0</v>
      </c>
      <c r="DJ37">
        <v>0</v>
      </c>
      <c r="DK37">
        <v>0</v>
      </c>
      <c r="DL37">
        <v>0</v>
      </c>
      <c r="DM37">
        <v>472.8</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row>
    <row r="38" spans="9:211">
      <c r="J38" t="str">
        <f t="shared" si="0"/>
        <v>DE</v>
      </c>
      <c r="K38">
        <v>5</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138.4</v>
      </c>
      <c r="CI38">
        <v>0</v>
      </c>
      <c r="CJ38">
        <v>0</v>
      </c>
      <c r="CK38">
        <v>0</v>
      </c>
      <c r="CL38">
        <v>0</v>
      </c>
      <c r="CM38">
        <v>0</v>
      </c>
      <c r="CN38">
        <v>0</v>
      </c>
      <c r="CO38">
        <v>0</v>
      </c>
      <c r="CP38">
        <v>0</v>
      </c>
      <c r="CQ38">
        <v>525.4</v>
      </c>
      <c r="CR38">
        <v>0</v>
      </c>
      <c r="CS38">
        <v>0</v>
      </c>
      <c r="CT38">
        <v>0</v>
      </c>
      <c r="CU38">
        <v>0</v>
      </c>
      <c r="CV38">
        <v>0</v>
      </c>
      <c r="CW38">
        <v>718</v>
      </c>
      <c r="CX38">
        <v>0</v>
      </c>
      <c r="CY38">
        <v>0</v>
      </c>
      <c r="CZ38">
        <v>0</v>
      </c>
      <c r="DA38">
        <v>0</v>
      </c>
      <c r="DB38">
        <v>0</v>
      </c>
      <c r="DC38">
        <v>699.8</v>
      </c>
      <c r="DD38">
        <v>0</v>
      </c>
      <c r="DE38">
        <v>0</v>
      </c>
      <c r="DF38">
        <v>0</v>
      </c>
      <c r="DG38">
        <v>0</v>
      </c>
      <c r="DH38">
        <v>952.8</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row>
    <row r="39" spans="9:211">
      <c r="J39" t="str">
        <f t="shared" si="0"/>
        <v>DE</v>
      </c>
      <c r="K39">
        <v>6</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8.1999999999999993</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74.400000000000006</v>
      </c>
      <c r="CO39">
        <v>0</v>
      </c>
      <c r="CP39">
        <v>131.6</v>
      </c>
      <c r="CQ39">
        <v>0</v>
      </c>
      <c r="CR39">
        <v>0</v>
      </c>
      <c r="CS39">
        <v>0</v>
      </c>
      <c r="CT39">
        <v>181.8</v>
      </c>
      <c r="CU39">
        <v>0</v>
      </c>
      <c r="CV39">
        <v>0</v>
      </c>
      <c r="CW39">
        <v>0</v>
      </c>
      <c r="CX39">
        <v>0</v>
      </c>
      <c r="CY39">
        <v>0</v>
      </c>
      <c r="CZ39">
        <v>0</v>
      </c>
      <c r="DA39">
        <v>225.8</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row>
    <row r="40" spans="9:211">
      <c r="J40" t="str">
        <f t="shared" si="0"/>
        <v>DE</v>
      </c>
      <c r="K40">
        <v>7</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row>
    <row r="41" spans="9:211">
      <c r="I41" t="s">
        <v>45</v>
      </c>
      <c r="J41" t="str">
        <f t="shared" si="0"/>
        <v>FL</v>
      </c>
      <c r="K41">
        <v>3</v>
      </c>
      <c r="L41">
        <v>0</v>
      </c>
      <c r="M41">
        <v>0</v>
      </c>
      <c r="N41">
        <v>152.19999999999999</v>
      </c>
      <c r="O41">
        <v>328</v>
      </c>
      <c r="P41">
        <v>841</v>
      </c>
      <c r="Q41">
        <v>0</v>
      </c>
      <c r="R41">
        <v>3179.8</v>
      </c>
      <c r="S41">
        <v>0</v>
      </c>
      <c r="T41">
        <v>519.6</v>
      </c>
      <c r="U41">
        <v>0</v>
      </c>
      <c r="V41">
        <v>858.59999999999991</v>
      </c>
      <c r="W41">
        <v>0</v>
      </c>
      <c r="X41">
        <v>971.6</v>
      </c>
      <c r="Y41">
        <v>0</v>
      </c>
      <c r="Z41">
        <v>100</v>
      </c>
      <c r="AA41">
        <v>721.2</v>
      </c>
      <c r="AB41">
        <v>358</v>
      </c>
      <c r="AC41">
        <v>278.8</v>
      </c>
      <c r="AD41">
        <v>940.8</v>
      </c>
      <c r="AE41">
        <v>0</v>
      </c>
      <c r="AF41">
        <v>769.6</v>
      </c>
      <c r="AG41">
        <v>497.6</v>
      </c>
      <c r="AH41">
        <v>0</v>
      </c>
      <c r="AI41">
        <v>10655.6</v>
      </c>
      <c r="AJ41">
        <v>1006.8</v>
      </c>
      <c r="AK41">
        <v>3196.8</v>
      </c>
      <c r="AL41">
        <v>7855.8</v>
      </c>
      <c r="AM41">
        <v>366.8</v>
      </c>
      <c r="AN41">
        <v>0</v>
      </c>
      <c r="AO41">
        <v>0</v>
      </c>
      <c r="AP41">
        <v>10422.799999999999</v>
      </c>
      <c r="AQ41">
        <v>0</v>
      </c>
      <c r="AR41">
        <v>862.4</v>
      </c>
      <c r="AS41">
        <v>0</v>
      </c>
      <c r="AT41">
        <v>11384.8</v>
      </c>
      <c r="AU41">
        <v>0</v>
      </c>
      <c r="AV41">
        <v>775.2</v>
      </c>
      <c r="AW41">
        <v>6445.8</v>
      </c>
      <c r="AX41">
        <v>0</v>
      </c>
      <c r="AY41">
        <v>0</v>
      </c>
      <c r="AZ41">
        <v>0</v>
      </c>
      <c r="BA41">
        <v>0</v>
      </c>
      <c r="BB41">
        <v>21739.399999999998</v>
      </c>
      <c r="BC41">
        <v>13499.2</v>
      </c>
      <c r="BD41">
        <v>0</v>
      </c>
      <c r="BE41">
        <v>0</v>
      </c>
      <c r="BF41">
        <v>0</v>
      </c>
      <c r="BG41">
        <v>2079</v>
      </c>
      <c r="BH41">
        <v>38779.800000000003</v>
      </c>
      <c r="BI41">
        <v>0</v>
      </c>
      <c r="BJ41">
        <v>0</v>
      </c>
      <c r="BK41">
        <v>0</v>
      </c>
      <c r="BL41">
        <v>0</v>
      </c>
      <c r="BM41">
        <v>3303.6</v>
      </c>
      <c r="BN41">
        <v>0</v>
      </c>
      <c r="BO41">
        <v>15414</v>
      </c>
      <c r="BP41">
        <v>0</v>
      </c>
      <c r="BQ41">
        <v>0</v>
      </c>
      <c r="BR41">
        <v>24156.400000000001</v>
      </c>
      <c r="BS41">
        <v>4117.8</v>
      </c>
      <c r="BT41">
        <v>0</v>
      </c>
      <c r="BU41">
        <v>0</v>
      </c>
      <c r="BV41">
        <v>0</v>
      </c>
      <c r="BW41">
        <v>0</v>
      </c>
      <c r="BX41">
        <v>0</v>
      </c>
      <c r="BY41">
        <v>0</v>
      </c>
      <c r="BZ41">
        <v>4751</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row>
    <row r="42" spans="9:211">
      <c r="J42" t="str">
        <f t="shared" si="0"/>
        <v>FL</v>
      </c>
      <c r="K42">
        <v>4</v>
      </c>
      <c r="L42">
        <v>0.4</v>
      </c>
      <c r="M42">
        <v>0</v>
      </c>
      <c r="N42">
        <v>348.6</v>
      </c>
      <c r="O42">
        <v>337.2</v>
      </c>
      <c r="P42">
        <v>445.6</v>
      </c>
      <c r="Q42">
        <v>658.2</v>
      </c>
      <c r="R42">
        <v>471.6</v>
      </c>
      <c r="S42">
        <v>392.8</v>
      </c>
      <c r="T42">
        <v>0</v>
      </c>
      <c r="U42">
        <v>0</v>
      </c>
      <c r="V42">
        <v>0</v>
      </c>
      <c r="W42">
        <v>0</v>
      </c>
      <c r="X42">
        <v>0</v>
      </c>
      <c r="Y42">
        <v>1076.2</v>
      </c>
      <c r="Z42">
        <v>444</v>
      </c>
      <c r="AA42">
        <v>998</v>
      </c>
      <c r="AB42">
        <v>0</v>
      </c>
      <c r="AC42">
        <v>0</v>
      </c>
      <c r="AD42">
        <v>0</v>
      </c>
      <c r="AE42">
        <v>0</v>
      </c>
      <c r="AF42">
        <v>0</v>
      </c>
      <c r="AG42">
        <v>0</v>
      </c>
      <c r="AH42">
        <v>405.4</v>
      </c>
      <c r="AI42">
        <v>0</v>
      </c>
      <c r="AJ42">
        <v>591.6</v>
      </c>
      <c r="AK42">
        <v>0</v>
      </c>
      <c r="AL42">
        <v>0</v>
      </c>
      <c r="AM42">
        <v>0</v>
      </c>
      <c r="AN42">
        <v>0</v>
      </c>
      <c r="AO42">
        <v>19</v>
      </c>
      <c r="AP42">
        <v>634.20000000000005</v>
      </c>
      <c r="AQ42">
        <v>0</v>
      </c>
      <c r="AR42">
        <v>0</v>
      </c>
      <c r="AS42">
        <v>1048.5999999999999</v>
      </c>
      <c r="AT42">
        <v>0</v>
      </c>
      <c r="AU42">
        <v>0</v>
      </c>
      <c r="AV42">
        <v>0</v>
      </c>
      <c r="AW42">
        <v>0</v>
      </c>
      <c r="AX42">
        <v>7219.4000000000005</v>
      </c>
      <c r="AY42">
        <v>2240</v>
      </c>
      <c r="AZ42">
        <v>0</v>
      </c>
      <c r="BA42">
        <v>3165.8</v>
      </c>
      <c r="BB42">
        <v>0</v>
      </c>
      <c r="BC42">
        <v>1340.8</v>
      </c>
      <c r="BD42">
        <v>0</v>
      </c>
      <c r="BE42">
        <v>0</v>
      </c>
      <c r="BF42">
        <v>0</v>
      </c>
      <c r="BG42">
        <v>1823.4</v>
      </c>
      <c r="BH42">
        <v>0</v>
      </c>
      <c r="BI42">
        <v>0</v>
      </c>
      <c r="BJ42">
        <v>3598.8</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row>
    <row r="43" spans="9:211">
      <c r="J43" t="str">
        <f t="shared" si="0"/>
        <v>FL</v>
      </c>
      <c r="K43">
        <v>5</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row>
    <row r="44" spans="9:211">
      <c r="J44" t="str">
        <f t="shared" si="0"/>
        <v>FL</v>
      </c>
      <c r="K44">
        <v>6</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row>
    <row r="45" spans="9:211">
      <c r="J45" t="str">
        <f t="shared" si="0"/>
        <v>FL</v>
      </c>
      <c r="K45">
        <v>7</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row>
    <row r="46" spans="9:211">
      <c r="I46" t="s">
        <v>46</v>
      </c>
      <c r="J46" t="str">
        <f t="shared" si="0"/>
        <v>GA</v>
      </c>
      <c r="K46">
        <v>3</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329</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4723.6000000000004</v>
      </c>
      <c r="BQ46">
        <v>0</v>
      </c>
      <c r="BR46">
        <v>0</v>
      </c>
      <c r="BS46">
        <v>0</v>
      </c>
      <c r="BT46">
        <v>0</v>
      </c>
      <c r="BU46">
        <v>0</v>
      </c>
      <c r="BV46">
        <v>0</v>
      </c>
      <c r="BW46">
        <v>0</v>
      </c>
      <c r="BX46">
        <v>5669.2</v>
      </c>
      <c r="BY46">
        <v>0</v>
      </c>
      <c r="BZ46">
        <v>0</v>
      </c>
      <c r="CA46">
        <v>0</v>
      </c>
      <c r="CB46">
        <v>0</v>
      </c>
      <c r="CC46">
        <v>0</v>
      </c>
      <c r="CD46">
        <v>0</v>
      </c>
      <c r="CE46">
        <v>8588</v>
      </c>
      <c r="CF46">
        <v>0</v>
      </c>
      <c r="CG46">
        <v>0</v>
      </c>
      <c r="CH46">
        <v>0</v>
      </c>
      <c r="CI46">
        <v>0</v>
      </c>
      <c r="CJ46">
        <v>0</v>
      </c>
      <c r="CK46">
        <v>0</v>
      </c>
      <c r="CL46">
        <v>0</v>
      </c>
      <c r="CM46">
        <v>9846.6</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row>
    <row r="47" spans="9:211">
      <c r="J47" t="str">
        <f t="shared" si="0"/>
        <v>GA</v>
      </c>
      <c r="K47">
        <v>4</v>
      </c>
      <c r="L47">
        <v>0</v>
      </c>
      <c r="M47">
        <v>0</v>
      </c>
      <c r="N47">
        <v>0</v>
      </c>
      <c r="O47">
        <v>0</v>
      </c>
      <c r="P47">
        <v>0</v>
      </c>
      <c r="Q47">
        <v>0</v>
      </c>
      <c r="R47">
        <v>0</v>
      </c>
      <c r="S47">
        <v>542.79999999999995</v>
      </c>
      <c r="T47">
        <v>0</v>
      </c>
      <c r="U47">
        <v>0</v>
      </c>
      <c r="V47">
        <v>0</v>
      </c>
      <c r="W47">
        <v>0</v>
      </c>
      <c r="X47">
        <v>0</v>
      </c>
      <c r="Y47">
        <v>0</v>
      </c>
      <c r="Z47">
        <v>1018</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3864</v>
      </c>
      <c r="BF47">
        <v>0</v>
      </c>
      <c r="BG47">
        <v>0</v>
      </c>
      <c r="BH47">
        <v>0</v>
      </c>
      <c r="BI47">
        <v>0</v>
      </c>
      <c r="BJ47">
        <v>0</v>
      </c>
      <c r="BK47">
        <v>0</v>
      </c>
      <c r="BL47">
        <v>0</v>
      </c>
      <c r="BM47">
        <v>0</v>
      </c>
      <c r="BN47">
        <v>5803.2</v>
      </c>
      <c r="BO47">
        <v>0</v>
      </c>
      <c r="BP47">
        <v>0</v>
      </c>
      <c r="BQ47">
        <v>0</v>
      </c>
      <c r="BR47">
        <v>0</v>
      </c>
      <c r="BS47">
        <v>0</v>
      </c>
      <c r="BT47">
        <v>0</v>
      </c>
      <c r="BU47">
        <v>0</v>
      </c>
      <c r="BV47">
        <v>0</v>
      </c>
      <c r="BW47">
        <v>0</v>
      </c>
      <c r="BX47">
        <v>3944.8</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row>
    <row r="48" spans="9:211">
      <c r="J48" t="str">
        <f t="shared" si="0"/>
        <v>GA</v>
      </c>
      <c r="K48">
        <v>5</v>
      </c>
      <c r="L48">
        <v>0</v>
      </c>
      <c r="M48">
        <v>0</v>
      </c>
      <c r="N48">
        <v>0</v>
      </c>
      <c r="O48">
        <v>0</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row>
    <row r="49" spans="9:211">
      <c r="J49" t="str">
        <f t="shared" si="0"/>
        <v>GA</v>
      </c>
      <c r="K49">
        <v>6</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row>
    <row r="50" spans="9:211">
      <c r="J50" t="str">
        <f t="shared" si="0"/>
        <v>GA</v>
      </c>
      <c r="K50">
        <v>7</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row>
    <row r="51" spans="9:211">
      <c r="I51" t="s">
        <v>7</v>
      </c>
      <c r="J51" t="str">
        <f t="shared" si="0"/>
        <v>IA</v>
      </c>
      <c r="K51">
        <v>3</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row>
    <row r="52" spans="9:211">
      <c r="J52" t="str">
        <f t="shared" si="0"/>
        <v>IA</v>
      </c>
      <c r="K52">
        <v>4</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row>
    <row r="53" spans="9:211">
      <c r="J53" t="str">
        <f t="shared" si="0"/>
        <v>IA</v>
      </c>
      <c r="K53">
        <v>5</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row>
    <row r="54" spans="9:211">
      <c r="J54" t="str">
        <f t="shared" si="0"/>
        <v>IA</v>
      </c>
      <c r="K54">
        <v>6</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row>
    <row r="55" spans="9:211">
      <c r="J55" t="str">
        <f t="shared" si="0"/>
        <v>IA</v>
      </c>
      <c r="K55">
        <v>7</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row>
    <row r="56" spans="9:211">
      <c r="I56" t="s">
        <v>8</v>
      </c>
      <c r="J56" t="str">
        <f t="shared" si="0"/>
        <v>ID</v>
      </c>
      <c r="K56">
        <v>3</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row>
    <row r="57" spans="9:211">
      <c r="J57" t="str">
        <f t="shared" si="0"/>
        <v>ID</v>
      </c>
      <c r="K57">
        <v>4</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row>
    <row r="58" spans="9:211">
      <c r="J58" t="str">
        <f t="shared" si="0"/>
        <v>ID</v>
      </c>
      <c r="K58">
        <v>5</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row>
    <row r="59" spans="9:211">
      <c r="J59" t="str">
        <f t="shared" si="0"/>
        <v>ID</v>
      </c>
      <c r="K59">
        <v>6</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row>
    <row r="60" spans="9:211">
      <c r="J60" t="str">
        <f t="shared" si="0"/>
        <v>ID</v>
      </c>
      <c r="K60">
        <v>7</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row>
    <row r="61" spans="9:211">
      <c r="I61" t="s">
        <v>9</v>
      </c>
      <c r="J61" t="str">
        <f t="shared" si="0"/>
        <v>IL</v>
      </c>
      <c r="K61">
        <v>3</v>
      </c>
      <c r="L61">
        <v>0</v>
      </c>
      <c r="M61">
        <v>0</v>
      </c>
      <c r="N61">
        <v>0</v>
      </c>
      <c r="O61">
        <v>0</v>
      </c>
      <c r="P61">
        <v>22.2</v>
      </c>
      <c r="Q61">
        <v>0</v>
      </c>
      <c r="R61">
        <v>0</v>
      </c>
      <c r="S61">
        <v>0</v>
      </c>
      <c r="T61">
        <v>0</v>
      </c>
      <c r="U61">
        <v>0</v>
      </c>
      <c r="V61">
        <v>0</v>
      </c>
      <c r="W61">
        <v>0</v>
      </c>
      <c r="X61">
        <v>205.4</v>
      </c>
      <c r="Y61">
        <v>0</v>
      </c>
      <c r="Z61">
        <v>90.6</v>
      </c>
      <c r="AA61">
        <v>0</v>
      </c>
      <c r="AB61">
        <v>0</v>
      </c>
      <c r="AC61">
        <v>0</v>
      </c>
      <c r="AD61">
        <v>188.6</v>
      </c>
      <c r="AE61">
        <v>0</v>
      </c>
      <c r="AF61">
        <v>0</v>
      </c>
      <c r="AG61">
        <v>0</v>
      </c>
      <c r="AH61">
        <v>0</v>
      </c>
      <c r="AI61">
        <v>0</v>
      </c>
      <c r="AJ61">
        <v>0</v>
      </c>
      <c r="AK61">
        <v>0</v>
      </c>
      <c r="AL61">
        <v>0</v>
      </c>
      <c r="AM61">
        <v>67.599999999999994</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row>
    <row r="62" spans="9:211">
      <c r="J62" t="str">
        <f t="shared" si="0"/>
        <v>IL</v>
      </c>
      <c r="K62">
        <v>4</v>
      </c>
      <c r="L62">
        <v>229.4</v>
      </c>
      <c r="M62">
        <v>0</v>
      </c>
      <c r="N62">
        <v>0</v>
      </c>
      <c r="O62">
        <v>641</v>
      </c>
      <c r="P62">
        <v>0</v>
      </c>
      <c r="Q62">
        <v>0</v>
      </c>
      <c r="R62">
        <v>0</v>
      </c>
      <c r="S62">
        <v>0</v>
      </c>
      <c r="T62">
        <v>0</v>
      </c>
      <c r="U62">
        <v>0</v>
      </c>
      <c r="V62">
        <v>0</v>
      </c>
      <c r="W62">
        <v>0</v>
      </c>
      <c r="X62">
        <v>1191.5999999999999</v>
      </c>
      <c r="Y62">
        <v>0</v>
      </c>
      <c r="Z62">
        <v>0</v>
      </c>
      <c r="AA62">
        <v>0</v>
      </c>
      <c r="AB62">
        <v>0</v>
      </c>
      <c r="AC62">
        <v>651.6</v>
      </c>
      <c r="AD62">
        <v>0</v>
      </c>
      <c r="AE62">
        <v>0</v>
      </c>
      <c r="AF62">
        <v>0</v>
      </c>
      <c r="AG62">
        <v>0</v>
      </c>
      <c r="AH62">
        <v>0</v>
      </c>
      <c r="AI62">
        <v>0</v>
      </c>
      <c r="AJ62">
        <v>0</v>
      </c>
      <c r="AK62">
        <v>220.2</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row>
    <row r="63" spans="9:211">
      <c r="J63" t="str">
        <f t="shared" si="0"/>
        <v>IL</v>
      </c>
      <c r="K63">
        <v>5</v>
      </c>
      <c r="L63">
        <v>8.3999999999999986</v>
      </c>
      <c r="M63">
        <v>14.6</v>
      </c>
      <c r="N63">
        <v>26.4</v>
      </c>
      <c r="O63">
        <v>88.2</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row>
    <row r="64" spans="9:211">
      <c r="J64" t="str">
        <f t="shared" si="0"/>
        <v>IL</v>
      </c>
      <c r="K64">
        <v>6</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row>
    <row r="65" spans="9:211">
      <c r="J65" t="str">
        <f t="shared" si="0"/>
        <v>IL</v>
      </c>
      <c r="K65">
        <v>7</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row>
    <row r="66" spans="9:211">
      <c r="I66" t="s">
        <v>10</v>
      </c>
      <c r="J66" t="str">
        <f t="shared" si="0"/>
        <v>IN</v>
      </c>
      <c r="K66">
        <v>3</v>
      </c>
      <c r="L66">
        <v>0</v>
      </c>
      <c r="M66">
        <v>0</v>
      </c>
      <c r="N66">
        <v>8.6</v>
      </c>
      <c r="O66">
        <v>0</v>
      </c>
      <c r="P66">
        <v>0</v>
      </c>
      <c r="Q66">
        <v>0</v>
      </c>
      <c r="R66">
        <v>0</v>
      </c>
      <c r="S66">
        <v>0</v>
      </c>
      <c r="T66">
        <v>0</v>
      </c>
      <c r="U66">
        <v>0</v>
      </c>
      <c r="V66">
        <v>0</v>
      </c>
      <c r="W66">
        <v>0</v>
      </c>
      <c r="X66">
        <v>0</v>
      </c>
      <c r="Y66">
        <v>0</v>
      </c>
      <c r="Z66">
        <v>0</v>
      </c>
      <c r="AA66">
        <v>33.799999999999997</v>
      </c>
      <c r="AB66">
        <v>0</v>
      </c>
      <c r="AC66">
        <v>0</v>
      </c>
      <c r="AD66">
        <v>0</v>
      </c>
      <c r="AE66">
        <v>89</v>
      </c>
      <c r="AF66">
        <v>0</v>
      </c>
      <c r="AG66">
        <v>0</v>
      </c>
      <c r="AH66">
        <v>0</v>
      </c>
      <c r="AI66">
        <v>35.200000000000003</v>
      </c>
      <c r="AJ66">
        <v>0</v>
      </c>
      <c r="AK66">
        <v>131</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row>
    <row r="67" spans="9:211">
      <c r="J67" t="str">
        <f t="shared" si="0"/>
        <v>IN</v>
      </c>
      <c r="K67">
        <v>4</v>
      </c>
      <c r="L67">
        <v>40</v>
      </c>
      <c r="M67">
        <v>0</v>
      </c>
      <c r="N67">
        <v>0</v>
      </c>
      <c r="O67">
        <v>0</v>
      </c>
      <c r="P67">
        <v>195.4</v>
      </c>
      <c r="Q67">
        <v>0</v>
      </c>
      <c r="R67">
        <v>0</v>
      </c>
      <c r="S67">
        <v>0</v>
      </c>
      <c r="T67">
        <v>0</v>
      </c>
      <c r="U67">
        <v>0</v>
      </c>
      <c r="V67">
        <v>0</v>
      </c>
      <c r="W67">
        <v>0</v>
      </c>
      <c r="X67">
        <v>0</v>
      </c>
      <c r="Y67">
        <v>0</v>
      </c>
      <c r="Z67">
        <v>337</v>
      </c>
      <c r="AA67">
        <v>0</v>
      </c>
      <c r="AB67">
        <v>0</v>
      </c>
      <c r="AC67">
        <v>0</v>
      </c>
      <c r="AD67">
        <v>0</v>
      </c>
      <c r="AE67">
        <v>0</v>
      </c>
      <c r="AF67">
        <v>296.2</v>
      </c>
      <c r="AG67">
        <v>0</v>
      </c>
      <c r="AH67">
        <v>0</v>
      </c>
      <c r="AI67">
        <v>342</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row>
    <row r="68" spans="9:211">
      <c r="J68" t="str">
        <f t="shared" si="0"/>
        <v>IN</v>
      </c>
      <c r="K68">
        <v>5</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row>
    <row r="69" spans="9:211">
      <c r="J69" t="str">
        <f t="shared" si="0"/>
        <v>IN</v>
      </c>
      <c r="K69">
        <v>6</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row>
    <row r="70" spans="9:211">
      <c r="J70" t="str">
        <f t="shared" si="0"/>
        <v>IN</v>
      </c>
      <c r="K70">
        <v>7</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row>
    <row r="71" spans="9:211">
      <c r="I71" t="s">
        <v>11</v>
      </c>
      <c r="J71" t="str">
        <f t="shared" si="0"/>
        <v>KS</v>
      </c>
      <c r="K71">
        <v>3</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row>
    <row r="72" spans="9:211">
      <c r="J72" t="str">
        <f t="shared" ref="J72:J135" si="1">IF(I72="",J71,I72)</f>
        <v>KS</v>
      </c>
      <c r="K72">
        <v>4</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row>
    <row r="73" spans="9:211">
      <c r="J73" t="str">
        <f t="shared" si="1"/>
        <v>KS</v>
      </c>
      <c r="K73">
        <v>5</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row>
    <row r="74" spans="9:211">
      <c r="J74" t="str">
        <f t="shared" si="1"/>
        <v>KS</v>
      </c>
      <c r="K74">
        <v>6</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row>
    <row r="75" spans="9:211">
      <c r="J75" t="str">
        <f t="shared" si="1"/>
        <v>KS</v>
      </c>
      <c r="K75">
        <v>7</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row>
    <row r="76" spans="9:211">
      <c r="I76" t="s">
        <v>12</v>
      </c>
      <c r="J76" t="str">
        <f t="shared" si="1"/>
        <v>KY</v>
      </c>
      <c r="K76">
        <v>3</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row>
    <row r="77" spans="9:211">
      <c r="J77" t="str">
        <f t="shared" si="1"/>
        <v>KY</v>
      </c>
      <c r="K77">
        <v>4</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row>
    <row r="78" spans="9:211">
      <c r="J78" t="str">
        <f t="shared" si="1"/>
        <v>KY</v>
      </c>
      <c r="K78">
        <v>5</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row>
    <row r="79" spans="9:211">
      <c r="J79" t="str">
        <f t="shared" si="1"/>
        <v>KY</v>
      </c>
      <c r="K79">
        <v>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row>
    <row r="80" spans="9:211">
      <c r="J80" t="str">
        <f t="shared" si="1"/>
        <v>KY</v>
      </c>
      <c r="K80">
        <v>7</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row>
    <row r="81" spans="9:211">
      <c r="I81" t="s">
        <v>47</v>
      </c>
      <c r="J81" t="str">
        <f t="shared" si="1"/>
        <v>LA</v>
      </c>
      <c r="K81">
        <v>3</v>
      </c>
      <c r="L81">
        <v>0</v>
      </c>
      <c r="M81">
        <v>0</v>
      </c>
      <c r="N81">
        <v>0</v>
      </c>
      <c r="O81">
        <v>0</v>
      </c>
      <c r="P81">
        <v>0</v>
      </c>
      <c r="Q81">
        <v>0</v>
      </c>
      <c r="R81">
        <v>0</v>
      </c>
      <c r="S81">
        <v>0</v>
      </c>
      <c r="T81">
        <v>0</v>
      </c>
      <c r="U81">
        <v>0</v>
      </c>
      <c r="V81">
        <v>0</v>
      </c>
      <c r="W81">
        <v>0</v>
      </c>
      <c r="X81">
        <v>0</v>
      </c>
      <c r="Y81">
        <v>0</v>
      </c>
      <c r="Z81">
        <v>0</v>
      </c>
      <c r="AA81">
        <v>1570.6</v>
      </c>
      <c r="AB81">
        <v>536.79999999999995</v>
      </c>
      <c r="AC81">
        <v>0</v>
      </c>
      <c r="AD81">
        <v>0</v>
      </c>
      <c r="AE81">
        <v>0</v>
      </c>
      <c r="AF81">
        <v>0</v>
      </c>
      <c r="AG81">
        <v>297.2</v>
      </c>
      <c r="AH81">
        <v>0</v>
      </c>
      <c r="AI81">
        <v>0</v>
      </c>
      <c r="AJ81">
        <v>0</v>
      </c>
      <c r="AK81">
        <v>0</v>
      </c>
      <c r="AL81">
        <v>0</v>
      </c>
      <c r="AM81">
        <v>0</v>
      </c>
      <c r="AN81">
        <v>1044.8</v>
      </c>
      <c r="AO81">
        <v>2975</v>
      </c>
      <c r="AP81">
        <v>0</v>
      </c>
      <c r="AQ81">
        <v>0</v>
      </c>
      <c r="AR81">
        <v>0</v>
      </c>
      <c r="AS81">
        <v>0</v>
      </c>
      <c r="AT81">
        <v>0</v>
      </c>
      <c r="AU81">
        <v>0</v>
      </c>
      <c r="AV81">
        <v>0</v>
      </c>
      <c r="AW81">
        <v>0</v>
      </c>
      <c r="AX81">
        <v>4812.6000000000004</v>
      </c>
      <c r="AY81">
        <v>0</v>
      </c>
      <c r="AZ81">
        <v>5408</v>
      </c>
      <c r="BA81">
        <v>0</v>
      </c>
      <c r="BB81">
        <v>0</v>
      </c>
      <c r="BC81">
        <v>0</v>
      </c>
      <c r="BD81">
        <v>0</v>
      </c>
      <c r="BE81">
        <v>0</v>
      </c>
      <c r="BF81">
        <v>13108.6</v>
      </c>
      <c r="BG81">
        <v>0</v>
      </c>
      <c r="BH81">
        <v>0</v>
      </c>
      <c r="BI81">
        <v>3588</v>
      </c>
      <c r="BJ81">
        <v>0</v>
      </c>
      <c r="BK81">
        <v>0</v>
      </c>
      <c r="BL81">
        <v>0</v>
      </c>
      <c r="BM81">
        <v>0</v>
      </c>
      <c r="BN81">
        <v>0</v>
      </c>
      <c r="BO81">
        <v>0</v>
      </c>
      <c r="BP81">
        <v>0</v>
      </c>
      <c r="BQ81">
        <v>0</v>
      </c>
      <c r="BR81">
        <v>0</v>
      </c>
      <c r="BS81">
        <v>0</v>
      </c>
      <c r="BT81">
        <v>0</v>
      </c>
      <c r="BU81">
        <v>0</v>
      </c>
      <c r="BV81">
        <v>0</v>
      </c>
      <c r="BW81">
        <v>0</v>
      </c>
      <c r="BX81">
        <v>8459.7999999999993</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row>
    <row r="82" spans="9:211">
      <c r="J82" t="str">
        <f t="shared" si="1"/>
        <v>LA</v>
      </c>
      <c r="K82">
        <v>4</v>
      </c>
      <c r="L82">
        <v>0</v>
      </c>
      <c r="M82">
        <v>0</v>
      </c>
      <c r="N82">
        <v>0</v>
      </c>
      <c r="O82">
        <v>0</v>
      </c>
      <c r="P82">
        <v>0</v>
      </c>
      <c r="Q82">
        <v>0</v>
      </c>
      <c r="R82">
        <v>6.8</v>
      </c>
      <c r="S82">
        <v>0</v>
      </c>
      <c r="T82">
        <v>0</v>
      </c>
      <c r="U82">
        <v>55.4</v>
      </c>
      <c r="V82">
        <v>153</v>
      </c>
      <c r="W82">
        <v>0</v>
      </c>
      <c r="X82">
        <v>0</v>
      </c>
      <c r="Y82">
        <v>27.4</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row>
    <row r="83" spans="9:211">
      <c r="J83" t="str">
        <f t="shared" si="1"/>
        <v>LA</v>
      </c>
      <c r="K83">
        <v>5</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row>
    <row r="84" spans="9:211">
      <c r="J84" t="str">
        <f t="shared" si="1"/>
        <v>LA</v>
      </c>
      <c r="K84">
        <v>6</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row>
    <row r="85" spans="9:211">
      <c r="J85" t="str">
        <f t="shared" si="1"/>
        <v>LA</v>
      </c>
      <c r="K85">
        <v>7</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row>
    <row r="86" spans="9:211">
      <c r="I86" t="s">
        <v>13</v>
      </c>
      <c r="J86" t="str">
        <f t="shared" si="1"/>
        <v>MA</v>
      </c>
      <c r="K86">
        <v>3</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3.2</v>
      </c>
      <c r="GY86">
        <v>0</v>
      </c>
      <c r="GZ86">
        <v>0</v>
      </c>
      <c r="HA86">
        <v>0</v>
      </c>
      <c r="HB86">
        <v>0</v>
      </c>
      <c r="HC86">
        <v>0</v>
      </c>
    </row>
    <row r="87" spans="9:211">
      <c r="J87" t="str">
        <f t="shared" si="1"/>
        <v>MA</v>
      </c>
      <c r="K87">
        <v>4</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21</v>
      </c>
      <c r="GN87">
        <v>0</v>
      </c>
      <c r="GO87">
        <v>0</v>
      </c>
      <c r="GP87">
        <v>0</v>
      </c>
      <c r="GQ87">
        <v>0</v>
      </c>
      <c r="GR87">
        <v>0</v>
      </c>
      <c r="GS87">
        <v>0</v>
      </c>
      <c r="GT87">
        <v>0</v>
      </c>
      <c r="GU87">
        <v>0</v>
      </c>
      <c r="GV87">
        <v>0</v>
      </c>
      <c r="GW87">
        <v>0</v>
      </c>
      <c r="GX87">
        <v>0</v>
      </c>
      <c r="GY87">
        <v>0</v>
      </c>
      <c r="GZ87">
        <v>0</v>
      </c>
      <c r="HA87">
        <v>0</v>
      </c>
      <c r="HB87">
        <v>0</v>
      </c>
      <c r="HC87">
        <v>0</v>
      </c>
    </row>
    <row r="88" spans="9:211">
      <c r="J88" t="str">
        <f t="shared" si="1"/>
        <v>MA</v>
      </c>
      <c r="K88">
        <v>5</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4.4000000000000004</v>
      </c>
      <c r="GI88">
        <v>0</v>
      </c>
      <c r="GJ88">
        <v>0</v>
      </c>
      <c r="GK88">
        <v>0</v>
      </c>
      <c r="GL88">
        <v>0</v>
      </c>
      <c r="GM88">
        <v>0</v>
      </c>
      <c r="GN88">
        <v>0</v>
      </c>
      <c r="GO88">
        <v>0</v>
      </c>
      <c r="GP88">
        <v>0</v>
      </c>
      <c r="GQ88">
        <v>85.4</v>
      </c>
      <c r="GR88">
        <v>0</v>
      </c>
      <c r="GS88">
        <v>0</v>
      </c>
      <c r="GT88">
        <v>0</v>
      </c>
      <c r="GU88">
        <v>0</v>
      </c>
      <c r="GV88">
        <v>0</v>
      </c>
      <c r="GW88">
        <v>22.2</v>
      </c>
      <c r="GX88">
        <v>0</v>
      </c>
      <c r="GY88">
        <v>0</v>
      </c>
      <c r="GZ88">
        <v>0</v>
      </c>
      <c r="HA88">
        <v>0</v>
      </c>
      <c r="HB88">
        <v>0</v>
      </c>
      <c r="HC88">
        <v>0</v>
      </c>
    </row>
    <row r="89" spans="9:211">
      <c r="J89" t="str">
        <f t="shared" si="1"/>
        <v>MA</v>
      </c>
      <c r="K89">
        <v>6</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0</v>
      </c>
      <c r="EI89">
        <v>0</v>
      </c>
      <c r="EJ89">
        <v>0</v>
      </c>
      <c r="EK89">
        <v>0</v>
      </c>
      <c r="EL89">
        <v>0</v>
      </c>
      <c r="EM89">
        <v>0</v>
      </c>
      <c r="EN89">
        <v>0</v>
      </c>
      <c r="EO89">
        <v>0</v>
      </c>
      <c r="EP89">
        <v>0</v>
      </c>
      <c r="EQ89">
        <v>0</v>
      </c>
      <c r="ER89">
        <v>0</v>
      </c>
      <c r="ES89">
        <v>0</v>
      </c>
      <c r="ET89">
        <v>0</v>
      </c>
      <c r="EU89">
        <v>0</v>
      </c>
      <c r="EV89">
        <v>0</v>
      </c>
      <c r="EW89">
        <v>0</v>
      </c>
      <c r="EX89">
        <v>0</v>
      </c>
      <c r="EY89">
        <v>0</v>
      </c>
      <c r="EZ89">
        <v>0</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2.4</v>
      </c>
      <c r="GN89">
        <v>0</v>
      </c>
      <c r="GO89">
        <v>0</v>
      </c>
      <c r="GP89">
        <v>0</v>
      </c>
      <c r="GQ89">
        <v>0</v>
      </c>
      <c r="GR89">
        <v>0</v>
      </c>
      <c r="GS89">
        <v>0</v>
      </c>
      <c r="GT89">
        <v>0</v>
      </c>
      <c r="GU89">
        <v>0</v>
      </c>
      <c r="GV89">
        <v>0</v>
      </c>
      <c r="GW89">
        <v>0</v>
      </c>
      <c r="GX89">
        <v>0</v>
      </c>
      <c r="GY89">
        <v>0</v>
      </c>
      <c r="GZ89">
        <v>0</v>
      </c>
      <c r="HA89">
        <v>0</v>
      </c>
      <c r="HB89">
        <v>0</v>
      </c>
      <c r="HC89">
        <v>0</v>
      </c>
    </row>
    <row r="90" spans="9:211">
      <c r="J90" t="str">
        <f t="shared" si="1"/>
        <v>MA</v>
      </c>
      <c r="K90">
        <v>7</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row>
    <row r="91" spans="9:211">
      <c r="I91" t="s">
        <v>14</v>
      </c>
      <c r="J91" t="str">
        <f t="shared" si="1"/>
        <v>MD</v>
      </c>
      <c r="K91">
        <v>3</v>
      </c>
      <c r="L91">
        <v>0</v>
      </c>
      <c r="M91">
        <v>0</v>
      </c>
      <c r="N91">
        <v>6</v>
      </c>
      <c r="O91">
        <v>0</v>
      </c>
      <c r="P91">
        <v>0</v>
      </c>
      <c r="Q91">
        <v>0</v>
      </c>
      <c r="R91">
        <v>0</v>
      </c>
      <c r="S91">
        <v>11.2</v>
      </c>
      <c r="T91">
        <v>49.2</v>
      </c>
      <c r="U91">
        <v>0</v>
      </c>
      <c r="V91">
        <v>115.8</v>
      </c>
      <c r="W91">
        <v>0</v>
      </c>
      <c r="X91">
        <v>0</v>
      </c>
      <c r="Y91">
        <v>0</v>
      </c>
      <c r="Z91">
        <v>30.8</v>
      </c>
      <c r="AA91">
        <v>0</v>
      </c>
      <c r="AB91">
        <v>0</v>
      </c>
      <c r="AC91">
        <v>0</v>
      </c>
      <c r="AD91">
        <v>0</v>
      </c>
      <c r="AE91">
        <v>0</v>
      </c>
      <c r="AF91">
        <v>0</v>
      </c>
      <c r="AG91">
        <v>0</v>
      </c>
      <c r="AH91">
        <v>0</v>
      </c>
      <c r="AI91">
        <v>13.2</v>
      </c>
      <c r="AJ91">
        <v>0</v>
      </c>
      <c r="AK91">
        <v>0</v>
      </c>
      <c r="AL91">
        <v>41.4</v>
      </c>
      <c r="AM91">
        <v>0</v>
      </c>
      <c r="AN91">
        <v>0</v>
      </c>
      <c r="AO91">
        <v>22.6</v>
      </c>
      <c r="AP91">
        <v>0</v>
      </c>
      <c r="AQ91">
        <v>0</v>
      </c>
      <c r="AR91">
        <v>32.4</v>
      </c>
      <c r="AS91">
        <v>0</v>
      </c>
      <c r="AT91">
        <v>0</v>
      </c>
      <c r="AU91">
        <v>0</v>
      </c>
      <c r="AV91">
        <v>0</v>
      </c>
      <c r="AW91">
        <v>0</v>
      </c>
      <c r="AX91">
        <v>0</v>
      </c>
      <c r="AY91">
        <v>0</v>
      </c>
      <c r="AZ91">
        <v>0</v>
      </c>
      <c r="BA91">
        <v>0</v>
      </c>
      <c r="BB91">
        <v>0</v>
      </c>
      <c r="BC91">
        <v>0</v>
      </c>
      <c r="BD91">
        <v>26.8</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row>
    <row r="92" spans="9:211">
      <c r="J92" t="str">
        <f t="shared" si="1"/>
        <v>MD</v>
      </c>
      <c r="K92">
        <v>4</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224</v>
      </c>
      <c r="AL92">
        <v>0</v>
      </c>
      <c r="AM92">
        <v>0</v>
      </c>
      <c r="AN92">
        <v>0</v>
      </c>
      <c r="AO92">
        <v>221.2</v>
      </c>
      <c r="AP92">
        <v>0</v>
      </c>
      <c r="AQ92">
        <v>0</v>
      </c>
      <c r="AR92">
        <v>0</v>
      </c>
      <c r="AS92">
        <v>380</v>
      </c>
      <c r="AT92">
        <v>0</v>
      </c>
      <c r="AU92">
        <v>0</v>
      </c>
      <c r="AV92">
        <v>0</v>
      </c>
      <c r="AW92">
        <v>360.2</v>
      </c>
      <c r="AX92">
        <v>0</v>
      </c>
      <c r="AY92">
        <v>0</v>
      </c>
      <c r="AZ92">
        <v>0</v>
      </c>
      <c r="BA92">
        <v>0</v>
      </c>
      <c r="BB92">
        <v>0</v>
      </c>
      <c r="BC92">
        <v>457.2</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row>
    <row r="93" spans="9:211">
      <c r="J93" t="str">
        <f t="shared" si="1"/>
        <v>MD</v>
      </c>
      <c r="K93">
        <v>5</v>
      </c>
      <c r="L93">
        <v>0</v>
      </c>
      <c r="M93">
        <v>0</v>
      </c>
      <c r="N93">
        <v>0</v>
      </c>
      <c r="O93">
        <v>0</v>
      </c>
      <c r="P93">
        <v>0</v>
      </c>
      <c r="Q93">
        <v>0</v>
      </c>
      <c r="R93">
        <v>0</v>
      </c>
      <c r="S93">
        <v>0</v>
      </c>
      <c r="T93">
        <v>0</v>
      </c>
      <c r="U93">
        <v>0</v>
      </c>
      <c r="V93">
        <v>0</v>
      </c>
      <c r="W93">
        <v>0</v>
      </c>
      <c r="X93">
        <v>0</v>
      </c>
      <c r="Y93">
        <v>0</v>
      </c>
      <c r="Z93">
        <v>0</v>
      </c>
      <c r="AA93">
        <v>0</v>
      </c>
      <c r="AB93">
        <v>0</v>
      </c>
      <c r="AC93">
        <v>0</v>
      </c>
      <c r="AD93">
        <v>0</v>
      </c>
      <c r="AE93">
        <v>853</v>
      </c>
      <c r="AF93">
        <v>0</v>
      </c>
      <c r="AG93">
        <v>0</v>
      </c>
      <c r="AH93">
        <v>0</v>
      </c>
      <c r="AI93">
        <v>1227</v>
      </c>
      <c r="AJ93">
        <v>0</v>
      </c>
      <c r="AK93">
        <v>0</v>
      </c>
      <c r="AL93">
        <v>0</v>
      </c>
      <c r="AM93">
        <v>0</v>
      </c>
      <c r="AN93">
        <v>1616.8</v>
      </c>
      <c r="AO93">
        <v>0</v>
      </c>
      <c r="AP93">
        <v>0</v>
      </c>
      <c r="AQ93">
        <v>0</v>
      </c>
      <c r="AR93">
        <v>0</v>
      </c>
      <c r="AS93">
        <v>1615.2</v>
      </c>
      <c r="AT93">
        <v>0</v>
      </c>
      <c r="AU93">
        <v>0</v>
      </c>
      <c r="AV93">
        <v>0</v>
      </c>
      <c r="AW93">
        <v>0</v>
      </c>
      <c r="AX93">
        <v>0</v>
      </c>
      <c r="AY93">
        <v>1911</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row>
    <row r="94" spans="9:211">
      <c r="J94" t="str">
        <f t="shared" si="1"/>
        <v>MD</v>
      </c>
      <c r="K94">
        <v>6</v>
      </c>
      <c r="L94">
        <v>0</v>
      </c>
      <c r="M94">
        <v>0</v>
      </c>
      <c r="N94">
        <v>0</v>
      </c>
      <c r="O94">
        <v>8.1999999999999993</v>
      </c>
      <c r="P94">
        <v>0</v>
      </c>
      <c r="Q94">
        <v>0</v>
      </c>
      <c r="R94">
        <v>0</v>
      </c>
      <c r="S94">
        <v>0</v>
      </c>
      <c r="T94">
        <v>0</v>
      </c>
      <c r="U94">
        <v>0</v>
      </c>
      <c r="V94">
        <v>0</v>
      </c>
      <c r="W94">
        <v>0</v>
      </c>
      <c r="X94">
        <v>0</v>
      </c>
      <c r="Y94">
        <v>0</v>
      </c>
      <c r="Z94">
        <v>0</v>
      </c>
      <c r="AA94">
        <v>0</v>
      </c>
      <c r="AB94">
        <v>0</v>
      </c>
      <c r="AC94">
        <v>355.4</v>
      </c>
      <c r="AD94">
        <v>0</v>
      </c>
      <c r="AE94">
        <v>0</v>
      </c>
      <c r="AF94">
        <v>229.2</v>
      </c>
      <c r="AG94">
        <v>0</v>
      </c>
      <c r="AH94">
        <v>0</v>
      </c>
      <c r="AI94">
        <v>0</v>
      </c>
      <c r="AJ94">
        <v>304.8</v>
      </c>
      <c r="AK94">
        <v>0</v>
      </c>
      <c r="AL94">
        <v>0</v>
      </c>
      <c r="AM94">
        <v>0</v>
      </c>
      <c r="AN94">
        <v>0</v>
      </c>
      <c r="AO94">
        <v>0</v>
      </c>
      <c r="AP94">
        <v>152.19999999999999</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row>
    <row r="95" spans="9:211">
      <c r="J95" t="str">
        <f t="shared" si="1"/>
        <v>MD</v>
      </c>
      <c r="K95">
        <v>7</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row>
    <row r="96" spans="9:211">
      <c r="I96" t="s">
        <v>15</v>
      </c>
      <c r="J96" t="str">
        <f t="shared" si="1"/>
        <v>ME</v>
      </c>
      <c r="K96">
        <v>3</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row>
    <row r="97" spans="9:211">
      <c r="J97" t="str">
        <f t="shared" si="1"/>
        <v>ME</v>
      </c>
      <c r="K97">
        <v>4</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28.4</v>
      </c>
      <c r="GM97">
        <v>0</v>
      </c>
      <c r="GN97">
        <v>0</v>
      </c>
      <c r="GO97">
        <v>0</v>
      </c>
      <c r="GP97">
        <v>0</v>
      </c>
      <c r="GQ97">
        <v>0</v>
      </c>
      <c r="GR97">
        <v>0</v>
      </c>
      <c r="GS97">
        <v>0</v>
      </c>
      <c r="GT97">
        <v>0</v>
      </c>
      <c r="GU97">
        <v>0</v>
      </c>
      <c r="GV97">
        <v>0</v>
      </c>
      <c r="GW97">
        <v>0</v>
      </c>
      <c r="GX97">
        <v>0</v>
      </c>
      <c r="GY97">
        <v>16.8</v>
      </c>
      <c r="GZ97">
        <v>0</v>
      </c>
      <c r="HA97">
        <v>0</v>
      </c>
      <c r="HB97">
        <v>0</v>
      </c>
      <c r="HC97">
        <v>0</v>
      </c>
    </row>
    <row r="98" spans="9:211">
      <c r="J98" t="str">
        <f t="shared" si="1"/>
        <v>ME</v>
      </c>
      <c r="K98">
        <v>5</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106.6</v>
      </c>
      <c r="GL98">
        <v>0</v>
      </c>
      <c r="GM98">
        <v>0</v>
      </c>
      <c r="GN98">
        <v>0</v>
      </c>
      <c r="GO98">
        <v>0</v>
      </c>
      <c r="GP98">
        <v>0</v>
      </c>
      <c r="GQ98">
        <v>131.6</v>
      </c>
      <c r="GR98">
        <v>0</v>
      </c>
      <c r="GS98">
        <v>0</v>
      </c>
      <c r="GT98">
        <v>0</v>
      </c>
      <c r="GU98">
        <v>0</v>
      </c>
      <c r="GV98">
        <v>0</v>
      </c>
      <c r="GW98">
        <v>0</v>
      </c>
      <c r="GX98">
        <v>0</v>
      </c>
      <c r="GY98">
        <v>0</v>
      </c>
      <c r="GZ98">
        <v>0</v>
      </c>
      <c r="HA98">
        <v>0</v>
      </c>
      <c r="HB98">
        <v>0</v>
      </c>
      <c r="HC98">
        <v>0</v>
      </c>
    </row>
    <row r="99" spans="9:211">
      <c r="J99" t="str">
        <f t="shared" si="1"/>
        <v>ME</v>
      </c>
      <c r="K99">
        <v>6</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0</v>
      </c>
      <c r="GQ99">
        <v>0</v>
      </c>
      <c r="GR99">
        <v>0</v>
      </c>
      <c r="GS99">
        <v>0</v>
      </c>
      <c r="GT99">
        <v>0</v>
      </c>
      <c r="GU99">
        <v>0</v>
      </c>
      <c r="GV99">
        <v>0</v>
      </c>
      <c r="GW99">
        <v>0</v>
      </c>
      <c r="GX99">
        <v>0</v>
      </c>
      <c r="GY99">
        <v>0</v>
      </c>
      <c r="GZ99">
        <v>0</v>
      </c>
      <c r="HA99">
        <v>0</v>
      </c>
      <c r="HB99">
        <v>0</v>
      </c>
      <c r="HC99">
        <v>23</v>
      </c>
    </row>
    <row r="100" spans="9:211">
      <c r="J100" t="str">
        <f t="shared" si="1"/>
        <v>ME</v>
      </c>
      <c r="K100">
        <v>7</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row>
    <row r="101" spans="9:211">
      <c r="I101" t="s">
        <v>16</v>
      </c>
      <c r="J101" t="str">
        <f t="shared" si="1"/>
        <v>MI</v>
      </c>
      <c r="K101">
        <v>3</v>
      </c>
      <c r="L101">
        <v>0</v>
      </c>
      <c r="M101">
        <v>0</v>
      </c>
      <c r="N101">
        <v>6.2</v>
      </c>
      <c r="O101">
        <v>0</v>
      </c>
      <c r="P101">
        <v>0</v>
      </c>
      <c r="Q101">
        <v>0</v>
      </c>
      <c r="R101">
        <v>0.2</v>
      </c>
      <c r="S101">
        <v>0</v>
      </c>
      <c r="T101">
        <v>0</v>
      </c>
      <c r="U101">
        <v>0</v>
      </c>
      <c r="V101">
        <v>9.6</v>
      </c>
      <c r="W101">
        <v>0</v>
      </c>
      <c r="X101">
        <v>0</v>
      </c>
      <c r="Y101">
        <v>0</v>
      </c>
      <c r="Z101">
        <v>52.6</v>
      </c>
      <c r="AA101">
        <v>285.8</v>
      </c>
      <c r="AB101">
        <v>0</v>
      </c>
      <c r="AC101">
        <v>0</v>
      </c>
      <c r="AD101">
        <v>115.6</v>
      </c>
      <c r="AE101">
        <v>55.2</v>
      </c>
      <c r="AF101">
        <v>0</v>
      </c>
      <c r="AG101">
        <v>0</v>
      </c>
      <c r="AH101">
        <v>0</v>
      </c>
      <c r="AI101">
        <v>0</v>
      </c>
      <c r="AJ101">
        <v>0</v>
      </c>
      <c r="AK101">
        <v>0</v>
      </c>
      <c r="AL101">
        <v>14.2</v>
      </c>
      <c r="AM101">
        <v>686</v>
      </c>
      <c r="AN101">
        <v>80.2</v>
      </c>
      <c r="AO101">
        <v>215.4</v>
      </c>
      <c r="AP101">
        <v>0</v>
      </c>
      <c r="AQ101">
        <v>567.4</v>
      </c>
      <c r="AR101">
        <v>0</v>
      </c>
      <c r="AS101">
        <v>725.6</v>
      </c>
      <c r="AT101">
        <v>124</v>
      </c>
      <c r="AU101">
        <v>0</v>
      </c>
      <c r="AV101">
        <v>0</v>
      </c>
      <c r="AW101">
        <v>0</v>
      </c>
      <c r="AX101">
        <v>252.79999999999998</v>
      </c>
      <c r="AY101">
        <v>197.4</v>
      </c>
      <c r="AZ101">
        <v>1030.8</v>
      </c>
      <c r="BA101">
        <v>0</v>
      </c>
      <c r="BB101">
        <v>383.6</v>
      </c>
      <c r="BC101">
        <v>0</v>
      </c>
      <c r="BD101">
        <v>171.6</v>
      </c>
      <c r="BE101">
        <v>0</v>
      </c>
      <c r="BF101">
        <v>0</v>
      </c>
      <c r="BG101">
        <v>91.8</v>
      </c>
      <c r="BH101">
        <v>0</v>
      </c>
      <c r="BI101">
        <v>22.2</v>
      </c>
      <c r="BJ101">
        <v>0</v>
      </c>
      <c r="BK101">
        <v>0</v>
      </c>
      <c r="BL101">
        <v>0</v>
      </c>
      <c r="BM101">
        <v>234.4</v>
      </c>
      <c r="BN101">
        <v>0</v>
      </c>
      <c r="BO101">
        <v>0</v>
      </c>
      <c r="BP101">
        <v>0</v>
      </c>
      <c r="BQ101">
        <v>626.4</v>
      </c>
      <c r="BR101">
        <v>0</v>
      </c>
      <c r="BS101">
        <v>198.6</v>
      </c>
      <c r="BT101">
        <v>172.2</v>
      </c>
      <c r="BU101">
        <v>0</v>
      </c>
      <c r="BV101">
        <v>0</v>
      </c>
      <c r="BW101">
        <v>0</v>
      </c>
      <c r="BX101">
        <v>0</v>
      </c>
      <c r="BY101">
        <v>0</v>
      </c>
      <c r="BZ101">
        <v>166.4</v>
      </c>
      <c r="CA101">
        <v>667.4</v>
      </c>
      <c r="CB101">
        <v>0</v>
      </c>
      <c r="CC101">
        <v>0</v>
      </c>
      <c r="CD101">
        <v>216</v>
      </c>
      <c r="CE101">
        <v>0</v>
      </c>
      <c r="CF101">
        <v>0</v>
      </c>
      <c r="CG101">
        <v>307.60000000000002</v>
      </c>
      <c r="CH101">
        <v>0</v>
      </c>
      <c r="CI101">
        <v>0</v>
      </c>
      <c r="CJ101">
        <v>0</v>
      </c>
      <c r="CK101">
        <v>0</v>
      </c>
      <c r="CL101">
        <v>627.79999999999995</v>
      </c>
      <c r="CM101">
        <v>0</v>
      </c>
      <c r="CN101">
        <v>0</v>
      </c>
      <c r="CO101">
        <v>0</v>
      </c>
      <c r="CP101">
        <v>0</v>
      </c>
      <c r="CQ101">
        <v>0</v>
      </c>
      <c r="CR101">
        <v>88.2</v>
      </c>
      <c r="CS101">
        <v>262.60000000000002</v>
      </c>
      <c r="CT101">
        <v>0</v>
      </c>
      <c r="CU101">
        <v>0</v>
      </c>
      <c r="CV101">
        <v>0</v>
      </c>
      <c r="CW101">
        <v>0</v>
      </c>
      <c r="CX101">
        <v>0</v>
      </c>
      <c r="CY101">
        <v>0</v>
      </c>
      <c r="CZ101">
        <v>0</v>
      </c>
      <c r="DA101">
        <v>0</v>
      </c>
      <c r="DB101">
        <v>829.8</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row>
    <row r="102" spans="9:211">
      <c r="J102" t="str">
        <f t="shared" si="1"/>
        <v>MI</v>
      </c>
      <c r="K102">
        <v>4</v>
      </c>
      <c r="L102">
        <v>0</v>
      </c>
      <c r="M102">
        <v>0</v>
      </c>
      <c r="N102">
        <v>0</v>
      </c>
      <c r="O102">
        <v>0</v>
      </c>
      <c r="P102">
        <v>0</v>
      </c>
      <c r="Q102">
        <v>12.6</v>
      </c>
      <c r="R102">
        <v>0</v>
      </c>
      <c r="S102">
        <v>0</v>
      </c>
      <c r="T102">
        <v>0</v>
      </c>
      <c r="U102">
        <v>0</v>
      </c>
      <c r="V102">
        <v>0</v>
      </c>
      <c r="W102">
        <v>0</v>
      </c>
      <c r="X102">
        <v>7.2</v>
      </c>
      <c r="Y102">
        <v>0</v>
      </c>
      <c r="Z102">
        <v>226.4</v>
      </c>
      <c r="AA102">
        <v>158.4</v>
      </c>
      <c r="AB102">
        <v>304.60000000000002</v>
      </c>
      <c r="AC102">
        <v>0</v>
      </c>
      <c r="AD102">
        <v>0</v>
      </c>
      <c r="AE102">
        <v>0</v>
      </c>
      <c r="AF102">
        <v>235.6</v>
      </c>
      <c r="AG102">
        <v>0</v>
      </c>
      <c r="AH102">
        <v>0</v>
      </c>
      <c r="AI102">
        <v>0</v>
      </c>
      <c r="AJ102">
        <v>558.4</v>
      </c>
      <c r="AK102">
        <v>0</v>
      </c>
      <c r="AL102">
        <v>36.799999999999997</v>
      </c>
      <c r="AM102">
        <v>194</v>
      </c>
      <c r="AN102">
        <v>458.8</v>
      </c>
      <c r="AO102">
        <v>143.80000000000001</v>
      </c>
      <c r="AP102">
        <v>122.4</v>
      </c>
      <c r="AQ102">
        <v>2025.1999999999998</v>
      </c>
      <c r="AR102">
        <v>387.6</v>
      </c>
      <c r="AS102">
        <v>0</v>
      </c>
      <c r="AT102">
        <v>0</v>
      </c>
      <c r="AU102">
        <v>0</v>
      </c>
      <c r="AV102">
        <v>861.2</v>
      </c>
      <c r="AW102">
        <v>0</v>
      </c>
      <c r="AX102">
        <v>0</v>
      </c>
      <c r="AY102">
        <v>737.2</v>
      </c>
      <c r="AZ102">
        <v>810.6</v>
      </c>
      <c r="BA102">
        <v>0</v>
      </c>
      <c r="BB102">
        <v>231.4</v>
      </c>
      <c r="BC102">
        <v>355</v>
      </c>
      <c r="BD102">
        <v>0</v>
      </c>
      <c r="BE102">
        <v>340</v>
      </c>
      <c r="BF102">
        <v>0</v>
      </c>
      <c r="BG102">
        <v>0</v>
      </c>
      <c r="BH102">
        <v>0</v>
      </c>
      <c r="BI102">
        <v>0</v>
      </c>
      <c r="BJ102">
        <v>72.400000000000006</v>
      </c>
      <c r="BK102">
        <v>0</v>
      </c>
      <c r="BL102">
        <v>0</v>
      </c>
      <c r="BM102">
        <v>0</v>
      </c>
      <c r="BN102">
        <v>1406.2</v>
      </c>
      <c r="BO102">
        <v>0</v>
      </c>
      <c r="BP102">
        <v>0</v>
      </c>
      <c r="BQ102">
        <v>778.8</v>
      </c>
      <c r="BR102">
        <v>0</v>
      </c>
      <c r="BS102">
        <v>0</v>
      </c>
      <c r="BT102">
        <v>0</v>
      </c>
      <c r="BU102">
        <v>220.8</v>
      </c>
      <c r="BV102">
        <v>0</v>
      </c>
      <c r="BW102">
        <v>0</v>
      </c>
      <c r="BX102">
        <v>822.4</v>
      </c>
      <c r="BY102">
        <v>265</v>
      </c>
      <c r="BZ102">
        <v>0</v>
      </c>
      <c r="CA102">
        <v>0</v>
      </c>
      <c r="CB102">
        <v>0</v>
      </c>
      <c r="CC102">
        <v>0</v>
      </c>
      <c r="CD102">
        <v>611.6</v>
      </c>
      <c r="CE102">
        <v>0</v>
      </c>
      <c r="CF102">
        <v>296</v>
      </c>
      <c r="CG102">
        <v>0</v>
      </c>
      <c r="CH102">
        <v>0</v>
      </c>
      <c r="CI102">
        <v>0</v>
      </c>
      <c r="CJ102">
        <v>0</v>
      </c>
      <c r="CK102">
        <v>0</v>
      </c>
      <c r="CL102">
        <v>0</v>
      </c>
      <c r="CM102">
        <v>0</v>
      </c>
      <c r="CN102">
        <v>0</v>
      </c>
      <c r="CO102">
        <v>0</v>
      </c>
      <c r="CP102">
        <v>0</v>
      </c>
      <c r="CQ102">
        <v>0</v>
      </c>
      <c r="CR102">
        <v>0</v>
      </c>
      <c r="CS102">
        <v>0</v>
      </c>
      <c r="CT102">
        <v>44.6</v>
      </c>
      <c r="CU102">
        <v>975.4</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row>
    <row r="103" spans="9:211">
      <c r="J103" t="str">
        <f t="shared" si="1"/>
        <v>MI</v>
      </c>
      <c r="K103">
        <v>5</v>
      </c>
      <c r="L103">
        <v>0</v>
      </c>
      <c r="M103">
        <v>0</v>
      </c>
      <c r="N103">
        <v>0</v>
      </c>
      <c r="O103">
        <v>0</v>
      </c>
      <c r="P103">
        <v>0</v>
      </c>
      <c r="Q103">
        <v>0</v>
      </c>
      <c r="R103">
        <v>0</v>
      </c>
      <c r="S103">
        <v>1.8</v>
      </c>
      <c r="T103">
        <v>0</v>
      </c>
      <c r="U103">
        <v>0</v>
      </c>
      <c r="V103">
        <v>0.2</v>
      </c>
      <c r="W103">
        <v>0</v>
      </c>
      <c r="X103">
        <v>0</v>
      </c>
      <c r="Y103">
        <v>0.6</v>
      </c>
      <c r="Z103">
        <v>22.8</v>
      </c>
      <c r="AA103">
        <v>0</v>
      </c>
      <c r="AB103">
        <v>0</v>
      </c>
      <c r="AC103">
        <v>224.2</v>
      </c>
      <c r="AD103">
        <v>97.8</v>
      </c>
      <c r="AE103">
        <v>0</v>
      </c>
      <c r="AF103">
        <v>0</v>
      </c>
      <c r="AG103">
        <v>0</v>
      </c>
      <c r="AH103">
        <v>0</v>
      </c>
      <c r="AI103">
        <v>207.2</v>
      </c>
      <c r="AJ103">
        <v>0</v>
      </c>
      <c r="AK103">
        <v>0</v>
      </c>
      <c r="AL103">
        <v>318</v>
      </c>
      <c r="AM103">
        <v>0</v>
      </c>
      <c r="AN103">
        <v>0</v>
      </c>
      <c r="AO103">
        <v>0</v>
      </c>
      <c r="AP103">
        <v>0</v>
      </c>
      <c r="AQ103">
        <v>0</v>
      </c>
      <c r="AR103">
        <v>51.2</v>
      </c>
      <c r="AS103">
        <v>0</v>
      </c>
      <c r="AT103">
        <v>0</v>
      </c>
      <c r="AU103">
        <v>0</v>
      </c>
      <c r="AV103">
        <v>0</v>
      </c>
      <c r="AW103">
        <v>0</v>
      </c>
      <c r="AX103">
        <v>543.40000000000009</v>
      </c>
      <c r="AY103">
        <v>0</v>
      </c>
      <c r="AZ103">
        <v>329.8</v>
      </c>
      <c r="BA103">
        <v>493.2</v>
      </c>
      <c r="BB103">
        <v>217.8</v>
      </c>
      <c r="BC103">
        <v>0</v>
      </c>
      <c r="BD103">
        <v>0</v>
      </c>
      <c r="BE103">
        <v>346.8</v>
      </c>
      <c r="BF103">
        <v>0</v>
      </c>
      <c r="BG103">
        <v>297.2</v>
      </c>
      <c r="BH103">
        <v>526.6</v>
      </c>
      <c r="BI103">
        <v>85.4</v>
      </c>
      <c r="BJ103">
        <v>0</v>
      </c>
      <c r="BK103">
        <v>12.4</v>
      </c>
      <c r="BL103">
        <v>0</v>
      </c>
      <c r="BM103">
        <v>1743</v>
      </c>
      <c r="BN103">
        <v>240.2</v>
      </c>
      <c r="BO103">
        <v>0</v>
      </c>
      <c r="BP103">
        <v>0</v>
      </c>
      <c r="BQ103">
        <v>689.8</v>
      </c>
      <c r="BR103">
        <v>32.799999999999997</v>
      </c>
      <c r="BS103">
        <v>176.4</v>
      </c>
      <c r="BT103">
        <v>0</v>
      </c>
      <c r="BU103">
        <v>536</v>
      </c>
      <c r="BV103">
        <v>587.6</v>
      </c>
      <c r="BW103">
        <v>0</v>
      </c>
      <c r="BX103">
        <v>186.4</v>
      </c>
      <c r="BY103">
        <v>0</v>
      </c>
      <c r="BZ103">
        <v>0</v>
      </c>
      <c r="CA103">
        <v>0</v>
      </c>
      <c r="CB103">
        <v>487.8</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row>
    <row r="104" spans="9:211">
      <c r="J104" t="str">
        <f t="shared" si="1"/>
        <v>MI</v>
      </c>
      <c r="K104">
        <v>6</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49</v>
      </c>
      <c r="AF104">
        <v>0</v>
      </c>
      <c r="AG104">
        <v>0</v>
      </c>
      <c r="AH104">
        <v>0</v>
      </c>
      <c r="AI104">
        <v>0</v>
      </c>
      <c r="AJ104">
        <v>54.8</v>
      </c>
      <c r="AK104">
        <v>0</v>
      </c>
      <c r="AL104">
        <v>0</v>
      </c>
      <c r="AM104">
        <v>0</v>
      </c>
      <c r="AN104">
        <v>173.4</v>
      </c>
      <c r="AO104">
        <v>0</v>
      </c>
      <c r="AP104">
        <v>0</v>
      </c>
      <c r="AQ104">
        <v>0</v>
      </c>
      <c r="AR104">
        <v>0</v>
      </c>
      <c r="AS104">
        <v>98.6</v>
      </c>
      <c r="AT104">
        <v>0</v>
      </c>
      <c r="AU104">
        <v>0</v>
      </c>
      <c r="AV104">
        <v>180.8</v>
      </c>
      <c r="AW104">
        <v>0</v>
      </c>
      <c r="AX104">
        <v>6.4</v>
      </c>
      <c r="AY104">
        <v>2.8</v>
      </c>
      <c r="AZ104">
        <v>0</v>
      </c>
      <c r="BA104">
        <v>0</v>
      </c>
      <c r="BB104">
        <v>31.6</v>
      </c>
      <c r="BC104">
        <v>24.2</v>
      </c>
      <c r="BD104">
        <v>0</v>
      </c>
      <c r="BE104">
        <v>1.6</v>
      </c>
      <c r="BF104">
        <v>17.399999999999999</v>
      </c>
      <c r="BG104">
        <v>0</v>
      </c>
      <c r="BH104">
        <v>35.200000000000003</v>
      </c>
      <c r="BI104">
        <v>0</v>
      </c>
      <c r="BJ104">
        <v>26</v>
      </c>
      <c r="BK104">
        <v>77.8</v>
      </c>
      <c r="BL104">
        <v>0</v>
      </c>
      <c r="BM104">
        <v>107.4</v>
      </c>
      <c r="BN104">
        <v>59.6</v>
      </c>
      <c r="BO104">
        <v>41.8</v>
      </c>
      <c r="BP104">
        <v>21.8</v>
      </c>
      <c r="BQ104">
        <v>0</v>
      </c>
      <c r="BR104">
        <v>0</v>
      </c>
      <c r="BS104">
        <v>55.8</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row>
    <row r="105" spans="9:211">
      <c r="J105" t="str">
        <f t="shared" si="1"/>
        <v>MI</v>
      </c>
      <c r="K105">
        <v>7</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row>
    <row r="106" spans="9:211">
      <c r="I106" t="s">
        <v>17</v>
      </c>
      <c r="J106" t="str">
        <f t="shared" si="1"/>
        <v>MN</v>
      </c>
      <c r="K106">
        <v>3</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85.6</v>
      </c>
      <c r="BP106">
        <v>0</v>
      </c>
      <c r="BQ106">
        <v>89.4</v>
      </c>
      <c r="BR106">
        <v>0</v>
      </c>
      <c r="BS106">
        <v>56.6</v>
      </c>
      <c r="BT106">
        <v>0</v>
      </c>
      <c r="BU106">
        <v>0</v>
      </c>
      <c r="BV106">
        <v>0</v>
      </c>
      <c r="BW106">
        <v>26.2</v>
      </c>
      <c r="BX106">
        <v>0</v>
      </c>
      <c r="BY106">
        <v>0</v>
      </c>
      <c r="BZ106">
        <v>0</v>
      </c>
      <c r="CA106">
        <v>0</v>
      </c>
      <c r="CB106">
        <v>75.599999999999994</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row>
    <row r="107" spans="9:211">
      <c r="J107" t="str">
        <f t="shared" si="1"/>
        <v>MN</v>
      </c>
      <c r="K107">
        <v>4</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row>
    <row r="108" spans="9:211">
      <c r="J108" t="str">
        <f t="shared" si="1"/>
        <v>MN</v>
      </c>
      <c r="K108">
        <v>5</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row>
    <row r="109" spans="9:211">
      <c r="J109" t="str">
        <f t="shared" si="1"/>
        <v>MN</v>
      </c>
      <c r="K109">
        <v>6</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row>
    <row r="110" spans="9:211">
      <c r="J110" t="str">
        <f t="shared" si="1"/>
        <v>MN</v>
      </c>
      <c r="K110">
        <v>7</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row>
    <row r="111" spans="9:211">
      <c r="I111" t="s">
        <v>18</v>
      </c>
      <c r="J111" t="str">
        <f t="shared" si="1"/>
        <v>MO</v>
      </c>
      <c r="K111">
        <v>3</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row>
    <row r="112" spans="9:211">
      <c r="J112" t="str">
        <f t="shared" si="1"/>
        <v>MO</v>
      </c>
      <c r="K112">
        <v>4</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row>
    <row r="113" spans="9:211">
      <c r="J113" t="str">
        <f t="shared" si="1"/>
        <v>MO</v>
      </c>
      <c r="K113">
        <v>5</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row>
    <row r="114" spans="9:211">
      <c r="J114" t="str">
        <f t="shared" si="1"/>
        <v>MO</v>
      </c>
      <c r="K114">
        <v>6</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row>
    <row r="115" spans="9:211">
      <c r="J115" t="str">
        <f t="shared" si="1"/>
        <v>MO</v>
      </c>
      <c r="K115">
        <v>7</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row>
    <row r="116" spans="9:211">
      <c r="I116" t="s">
        <v>48</v>
      </c>
      <c r="J116" t="str">
        <f t="shared" si="1"/>
        <v>MS</v>
      </c>
      <c r="K116">
        <v>3</v>
      </c>
      <c r="L116">
        <v>1</v>
      </c>
      <c r="M116">
        <v>40.200000000000003</v>
      </c>
      <c r="N116">
        <v>0</v>
      </c>
      <c r="O116">
        <v>34</v>
      </c>
      <c r="P116">
        <v>0</v>
      </c>
      <c r="Q116">
        <v>0</v>
      </c>
      <c r="R116">
        <v>0</v>
      </c>
      <c r="S116">
        <v>346</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45</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row>
    <row r="117" spans="9:211">
      <c r="J117" t="str">
        <f t="shared" si="1"/>
        <v>MS</v>
      </c>
      <c r="K117">
        <v>4</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row>
    <row r="118" spans="9:211">
      <c r="J118" t="str">
        <f t="shared" si="1"/>
        <v>MS</v>
      </c>
      <c r="K118">
        <v>5</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row>
    <row r="119" spans="9:211">
      <c r="J119" t="str">
        <f t="shared" si="1"/>
        <v>MS</v>
      </c>
      <c r="K119">
        <v>6</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row>
    <row r="120" spans="9:211">
      <c r="J120" t="str">
        <f t="shared" si="1"/>
        <v>MS</v>
      </c>
      <c r="K120">
        <v>7</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row>
    <row r="121" spans="9:211">
      <c r="I121" t="s">
        <v>19</v>
      </c>
      <c r="J121" t="str">
        <f t="shared" si="1"/>
        <v>MT</v>
      </c>
      <c r="K121">
        <v>3</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row>
    <row r="122" spans="9:211">
      <c r="J122" t="str">
        <f t="shared" si="1"/>
        <v>MT</v>
      </c>
      <c r="K122">
        <v>4</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row>
    <row r="123" spans="9:211">
      <c r="J123" t="str">
        <f t="shared" si="1"/>
        <v>MT</v>
      </c>
      <c r="K123">
        <v>5</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row>
    <row r="124" spans="9:211">
      <c r="J124" t="str">
        <f t="shared" si="1"/>
        <v>MT</v>
      </c>
      <c r="K124">
        <v>6</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row>
    <row r="125" spans="9:211">
      <c r="J125" t="str">
        <f t="shared" si="1"/>
        <v>MT</v>
      </c>
      <c r="K125">
        <v>7</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row>
    <row r="126" spans="9:211">
      <c r="I126" t="s">
        <v>20</v>
      </c>
      <c r="J126" t="str">
        <f t="shared" si="1"/>
        <v>NC</v>
      </c>
      <c r="K126">
        <v>3</v>
      </c>
      <c r="L126">
        <v>0</v>
      </c>
      <c r="M126">
        <v>0</v>
      </c>
      <c r="N126">
        <v>0</v>
      </c>
      <c r="O126">
        <v>0</v>
      </c>
      <c r="P126">
        <v>0</v>
      </c>
      <c r="Q126">
        <v>0</v>
      </c>
      <c r="R126">
        <v>0</v>
      </c>
      <c r="S126">
        <v>0</v>
      </c>
      <c r="T126">
        <v>0</v>
      </c>
      <c r="U126">
        <v>0</v>
      </c>
      <c r="V126">
        <v>0</v>
      </c>
      <c r="W126">
        <v>4.4000000000000004</v>
      </c>
      <c r="X126">
        <v>0</v>
      </c>
      <c r="Y126">
        <v>0</v>
      </c>
      <c r="Z126">
        <v>0</v>
      </c>
      <c r="AA126">
        <v>0</v>
      </c>
      <c r="AB126">
        <v>0</v>
      </c>
      <c r="AC126">
        <v>0</v>
      </c>
      <c r="AD126">
        <v>0</v>
      </c>
      <c r="AE126">
        <v>0</v>
      </c>
      <c r="AF126">
        <v>0</v>
      </c>
      <c r="AG126">
        <v>9.8000000000000007</v>
      </c>
      <c r="AH126">
        <v>0</v>
      </c>
      <c r="AI126">
        <v>0</v>
      </c>
      <c r="AJ126">
        <v>0</v>
      </c>
      <c r="AK126">
        <v>0</v>
      </c>
      <c r="AL126">
        <v>0</v>
      </c>
      <c r="AM126">
        <v>0</v>
      </c>
      <c r="AN126">
        <v>0</v>
      </c>
      <c r="AO126">
        <v>0</v>
      </c>
      <c r="AP126">
        <v>1.2</v>
      </c>
      <c r="AQ126">
        <v>0</v>
      </c>
      <c r="AR126">
        <v>0</v>
      </c>
      <c r="AS126">
        <v>1.4</v>
      </c>
      <c r="AT126">
        <v>0</v>
      </c>
      <c r="AU126">
        <v>0</v>
      </c>
      <c r="AV126">
        <v>0</v>
      </c>
      <c r="AW126">
        <v>0</v>
      </c>
      <c r="AX126">
        <v>0</v>
      </c>
      <c r="AY126">
        <v>0</v>
      </c>
      <c r="AZ126">
        <v>0</v>
      </c>
      <c r="BA126">
        <v>0</v>
      </c>
      <c r="BB126">
        <v>85</v>
      </c>
      <c r="BC126">
        <v>0</v>
      </c>
      <c r="BD126">
        <v>0</v>
      </c>
      <c r="BE126">
        <v>0</v>
      </c>
      <c r="BF126">
        <v>162.6</v>
      </c>
      <c r="BG126">
        <v>14.8</v>
      </c>
      <c r="BH126">
        <v>0</v>
      </c>
      <c r="BI126">
        <v>0</v>
      </c>
      <c r="BJ126">
        <v>0</v>
      </c>
      <c r="BK126">
        <v>97.2</v>
      </c>
      <c r="BL126">
        <v>108.4</v>
      </c>
      <c r="BM126">
        <v>89</v>
      </c>
      <c r="BN126">
        <v>0</v>
      </c>
      <c r="BO126">
        <v>0</v>
      </c>
      <c r="BP126">
        <v>0</v>
      </c>
      <c r="BQ126">
        <v>0</v>
      </c>
      <c r="BR126">
        <v>107.2</v>
      </c>
      <c r="BS126">
        <v>0</v>
      </c>
      <c r="BT126">
        <v>0</v>
      </c>
      <c r="BU126">
        <v>0</v>
      </c>
      <c r="BV126">
        <v>0</v>
      </c>
      <c r="BW126">
        <v>0</v>
      </c>
      <c r="BX126">
        <v>0</v>
      </c>
      <c r="BY126">
        <v>0</v>
      </c>
      <c r="BZ126">
        <v>0</v>
      </c>
      <c r="CA126">
        <v>0</v>
      </c>
      <c r="CB126">
        <v>0</v>
      </c>
      <c r="CC126">
        <v>0</v>
      </c>
      <c r="CD126">
        <v>0</v>
      </c>
      <c r="CE126">
        <v>42.2</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row>
    <row r="127" spans="9:211">
      <c r="J127" t="str">
        <f t="shared" si="1"/>
        <v>NC</v>
      </c>
      <c r="K127">
        <v>4</v>
      </c>
      <c r="L127">
        <v>0</v>
      </c>
      <c r="M127">
        <v>0</v>
      </c>
      <c r="N127">
        <v>0</v>
      </c>
      <c r="O127">
        <v>0</v>
      </c>
      <c r="P127">
        <v>0</v>
      </c>
      <c r="Q127">
        <v>0</v>
      </c>
      <c r="R127">
        <v>0</v>
      </c>
      <c r="S127">
        <v>0</v>
      </c>
      <c r="T127">
        <v>0</v>
      </c>
      <c r="U127">
        <v>0</v>
      </c>
      <c r="V127">
        <v>0</v>
      </c>
      <c r="W127">
        <v>0</v>
      </c>
      <c r="X127">
        <v>8.4</v>
      </c>
      <c r="Y127">
        <v>0</v>
      </c>
      <c r="Z127">
        <v>0</v>
      </c>
      <c r="AA127">
        <v>0</v>
      </c>
      <c r="AB127">
        <v>0</v>
      </c>
      <c r="AC127">
        <v>0</v>
      </c>
      <c r="AD127">
        <v>0</v>
      </c>
      <c r="AE127">
        <v>0</v>
      </c>
      <c r="AF127">
        <v>75.599999999999994</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387.8</v>
      </c>
      <c r="BA127">
        <v>0</v>
      </c>
      <c r="BB127">
        <v>0</v>
      </c>
      <c r="BC127">
        <v>0</v>
      </c>
      <c r="BD127">
        <v>948</v>
      </c>
      <c r="BE127">
        <v>692</v>
      </c>
      <c r="BF127">
        <v>0</v>
      </c>
      <c r="BG127">
        <v>1479.4</v>
      </c>
      <c r="BH127">
        <v>0</v>
      </c>
      <c r="BI127">
        <v>169.4</v>
      </c>
      <c r="BJ127">
        <v>1606.2</v>
      </c>
      <c r="BK127">
        <v>1095.2</v>
      </c>
      <c r="BL127">
        <v>256.39999999999998</v>
      </c>
      <c r="BM127">
        <v>0</v>
      </c>
      <c r="BN127">
        <v>3117.4</v>
      </c>
      <c r="BO127">
        <v>0</v>
      </c>
      <c r="BP127">
        <v>0</v>
      </c>
      <c r="BQ127">
        <v>0</v>
      </c>
      <c r="BR127">
        <v>592</v>
      </c>
      <c r="BS127">
        <v>0</v>
      </c>
      <c r="BT127">
        <v>0</v>
      </c>
      <c r="BU127">
        <v>0</v>
      </c>
      <c r="BV127">
        <v>0</v>
      </c>
      <c r="BW127">
        <v>0</v>
      </c>
      <c r="BX127">
        <v>0</v>
      </c>
      <c r="BY127">
        <v>0</v>
      </c>
      <c r="BZ127">
        <v>0</v>
      </c>
      <c r="CA127">
        <v>0</v>
      </c>
      <c r="CB127">
        <v>0</v>
      </c>
      <c r="CC127">
        <v>0</v>
      </c>
      <c r="CD127">
        <v>0</v>
      </c>
      <c r="CE127">
        <v>0</v>
      </c>
      <c r="CF127">
        <v>442.8</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row>
    <row r="128" spans="9:211">
      <c r="J128" t="str">
        <f t="shared" si="1"/>
        <v>NC</v>
      </c>
      <c r="K128">
        <v>5</v>
      </c>
      <c r="L128">
        <v>0</v>
      </c>
      <c r="M128">
        <v>0</v>
      </c>
      <c r="N128">
        <v>0</v>
      </c>
      <c r="O128">
        <v>0</v>
      </c>
      <c r="P128">
        <v>49</v>
      </c>
      <c r="Q128">
        <v>0</v>
      </c>
      <c r="R128">
        <v>0</v>
      </c>
      <c r="S128">
        <v>0</v>
      </c>
      <c r="T128">
        <v>0</v>
      </c>
      <c r="U128">
        <v>115.2</v>
      </c>
      <c r="V128">
        <v>0</v>
      </c>
      <c r="W128">
        <v>0</v>
      </c>
      <c r="X128">
        <v>50.4</v>
      </c>
      <c r="Y128">
        <v>0</v>
      </c>
      <c r="Z128">
        <v>0</v>
      </c>
      <c r="AA128">
        <v>0</v>
      </c>
      <c r="AB128">
        <v>0</v>
      </c>
      <c r="AC128">
        <v>0</v>
      </c>
      <c r="AD128">
        <v>0</v>
      </c>
      <c r="AE128">
        <v>0</v>
      </c>
      <c r="AF128">
        <v>0</v>
      </c>
      <c r="AG128">
        <v>0</v>
      </c>
      <c r="AH128">
        <v>0</v>
      </c>
      <c r="AI128">
        <v>0</v>
      </c>
      <c r="AJ128">
        <v>0</v>
      </c>
      <c r="AK128">
        <v>0</v>
      </c>
      <c r="AL128">
        <v>0</v>
      </c>
      <c r="AM128">
        <v>0</v>
      </c>
      <c r="AN128">
        <v>0</v>
      </c>
      <c r="AO128">
        <v>0</v>
      </c>
      <c r="AP128">
        <v>206.8</v>
      </c>
      <c r="AQ128">
        <v>0</v>
      </c>
      <c r="AR128">
        <v>0</v>
      </c>
      <c r="AS128">
        <v>0</v>
      </c>
      <c r="AT128">
        <v>452.8</v>
      </c>
      <c r="AU128">
        <v>2155.4</v>
      </c>
      <c r="AV128">
        <v>0</v>
      </c>
      <c r="AW128">
        <v>0</v>
      </c>
      <c r="AX128">
        <v>0</v>
      </c>
      <c r="AY128">
        <v>0</v>
      </c>
      <c r="AZ128">
        <v>2749.2</v>
      </c>
      <c r="BA128">
        <v>0</v>
      </c>
      <c r="BB128">
        <v>433.6</v>
      </c>
      <c r="BC128">
        <v>1530.2</v>
      </c>
      <c r="BD128">
        <v>0</v>
      </c>
      <c r="BE128">
        <v>0</v>
      </c>
      <c r="BF128">
        <v>2700.2</v>
      </c>
      <c r="BG128">
        <v>0</v>
      </c>
      <c r="BH128">
        <v>0</v>
      </c>
      <c r="BI128">
        <v>0</v>
      </c>
      <c r="BJ128">
        <v>354.4</v>
      </c>
      <c r="BK128">
        <v>717.4</v>
      </c>
      <c r="BL128">
        <v>0</v>
      </c>
      <c r="BM128">
        <v>0</v>
      </c>
      <c r="BN128">
        <v>0</v>
      </c>
      <c r="BO128">
        <v>0</v>
      </c>
      <c r="BP128">
        <v>1648.8</v>
      </c>
      <c r="BQ128">
        <v>2408.4</v>
      </c>
      <c r="BR128">
        <v>0</v>
      </c>
      <c r="BS128">
        <v>0</v>
      </c>
      <c r="BT128">
        <v>0</v>
      </c>
      <c r="BU128">
        <v>0</v>
      </c>
      <c r="BV128">
        <v>0</v>
      </c>
      <c r="BW128">
        <v>0</v>
      </c>
      <c r="BX128">
        <v>0</v>
      </c>
      <c r="BY128">
        <v>0</v>
      </c>
      <c r="BZ128">
        <v>0</v>
      </c>
      <c r="CA128">
        <v>0</v>
      </c>
      <c r="CB128">
        <v>0</v>
      </c>
      <c r="CC128">
        <v>0</v>
      </c>
      <c r="CD128">
        <v>0</v>
      </c>
      <c r="CE128">
        <v>0</v>
      </c>
      <c r="CF128">
        <v>3198.6</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row>
    <row r="129" spans="9:211">
      <c r="J129" t="str">
        <f t="shared" si="1"/>
        <v>NC</v>
      </c>
      <c r="K129">
        <v>6</v>
      </c>
      <c r="L129">
        <v>0</v>
      </c>
      <c r="M129">
        <v>0</v>
      </c>
      <c r="N129">
        <v>0</v>
      </c>
      <c r="O129">
        <v>0</v>
      </c>
      <c r="P129">
        <v>0</v>
      </c>
      <c r="Q129">
        <v>0</v>
      </c>
      <c r="R129">
        <v>0</v>
      </c>
      <c r="S129">
        <v>0</v>
      </c>
      <c r="T129">
        <v>0</v>
      </c>
      <c r="U129">
        <v>0</v>
      </c>
      <c r="V129">
        <v>0</v>
      </c>
      <c r="W129">
        <v>0</v>
      </c>
      <c r="X129">
        <v>0</v>
      </c>
      <c r="Y129">
        <v>0</v>
      </c>
      <c r="Z129">
        <v>516</v>
      </c>
      <c r="AA129">
        <v>0</v>
      </c>
      <c r="AB129">
        <v>0</v>
      </c>
      <c r="AC129">
        <v>0</v>
      </c>
      <c r="AD129">
        <v>0</v>
      </c>
      <c r="AE129">
        <v>0</v>
      </c>
      <c r="AF129">
        <v>0</v>
      </c>
      <c r="AG129">
        <v>0</v>
      </c>
      <c r="AH129">
        <v>1844.2</v>
      </c>
      <c r="AI129">
        <v>0</v>
      </c>
      <c r="AJ129">
        <v>0</v>
      </c>
      <c r="AK129">
        <v>0</v>
      </c>
      <c r="AL129">
        <v>0</v>
      </c>
      <c r="AM129">
        <v>0</v>
      </c>
      <c r="AN129">
        <v>0</v>
      </c>
      <c r="AO129">
        <v>0</v>
      </c>
      <c r="AP129">
        <v>0</v>
      </c>
      <c r="AQ129">
        <v>0</v>
      </c>
      <c r="AR129">
        <v>0</v>
      </c>
      <c r="AS129">
        <v>0</v>
      </c>
      <c r="AT129">
        <v>2972.8</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10958.2</v>
      </c>
      <c r="BQ129">
        <v>0</v>
      </c>
      <c r="BR129">
        <v>0</v>
      </c>
      <c r="BS129">
        <v>0</v>
      </c>
      <c r="BT129">
        <v>0</v>
      </c>
      <c r="BU129">
        <v>0</v>
      </c>
      <c r="BV129">
        <v>0</v>
      </c>
      <c r="BW129">
        <v>0</v>
      </c>
      <c r="BX129">
        <v>0</v>
      </c>
      <c r="BY129">
        <v>0</v>
      </c>
      <c r="BZ129">
        <v>0</v>
      </c>
      <c r="CA129">
        <v>0</v>
      </c>
      <c r="CB129">
        <v>0</v>
      </c>
      <c r="CC129">
        <v>0</v>
      </c>
      <c r="CD129">
        <v>0</v>
      </c>
      <c r="CE129">
        <v>0</v>
      </c>
      <c r="CF129">
        <v>6152.4</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row>
    <row r="130" spans="9:211">
      <c r="J130" t="str">
        <f t="shared" si="1"/>
        <v>NC</v>
      </c>
      <c r="K130">
        <v>7</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row>
    <row r="131" spans="9:211">
      <c r="I131" t="s">
        <v>21</v>
      </c>
      <c r="J131" t="str">
        <f t="shared" si="1"/>
        <v>ND</v>
      </c>
      <c r="K131">
        <v>3</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row>
    <row r="132" spans="9:211">
      <c r="J132" t="str">
        <f t="shared" si="1"/>
        <v>ND</v>
      </c>
      <c r="K132">
        <v>4</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row>
    <row r="133" spans="9:211">
      <c r="J133" t="str">
        <f t="shared" si="1"/>
        <v>ND</v>
      </c>
      <c r="K133">
        <v>5</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row>
    <row r="134" spans="9:211">
      <c r="J134" t="str">
        <f t="shared" si="1"/>
        <v>ND</v>
      </c>
      <c r="K134">
        <v>6</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row>
    <row r="135" spans="9:211">
      <c r="J135" t="str">
        <f t="shared" si="1"/>
        <v>ND</v>
      </c>
      <c r="K135">
        <v>7</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row>
    <row r="136" spans="9:211">
      <c r="I136" t="s">
        <v>22</v>
      </c>
      <c r="J136" t="str">
        <f t="shared" ref="J136:J199" si="2">IF(I136="",J135,I136)</f>
        <v>NE</v>
      </c>
      <c r="K136">
        <v>3</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row>
    <row r="137" spans="9:211">
      <c r="J137" t="str">
        <f t="shared" si="2"/>
        <v>NE</v>
      </c>
      <c r="K137">
        <v>4</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row>
    <row r="138" spans="9:211">
      <c r="J138" t="str">
        <f t="shared" si="2"/>
        <v>NE</v>
      </c>
      <c r="K138">
        <v>5</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row>
    <row r="139" spans="9:211">
      <c r="J139" t="str">
        <f t="shared" si="2"/>
        <v>NE</v>
      </c>
      <c r="K139">
        <v>6</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row>
    <row r="140" spans="9:211">
      <c r="J140" t="str">
        <f t="shared" si="2"/>
        <v>NE</v>
      </c>
      <c r="K140">
        <v>7</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row>
    <row r="141" spans="9:211">
      <c r="I141" t="s">
        <v>23</v>
      </c>
      <c r="J141" t="str">
        <f t="shared" si="2"/>
        <v>NH</v>
      </c>
      <c r="K141">
        <v>3</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row>
    <row r="142" spans="9:211">
      <c r="J142" t="str">
        <f t="shared" si="2"/>
        <v>NH</v>
      </c>
      <c r="K142">
        <v>4</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1.8</v>
      </c>
      <c r="GJ142">
        <v>0</v>
      </c>
      <c r="GK142">
        <v>0</v>
      </c>
      <c r="GL142">
        <v>0</v>
      </c>
      <c r="GM142">
        <v>15.6</v>
      </c>
      <c r="GN142">
        <v>0</v>
      </c>
      <c r="GO142">
        <v>0</v>
      </c>
      <c r="GP142">
        <v>0</v>
      </c>
      <c r="GQ142">
        <v>0</v>
      </c>
      <c r="GR142">
        <v>0</v>
      </c>
      <c r="GS142">
        <v>0</v>
      </c>
      <c r="GT142">
        <v>0</v>
      </c>
      <c r="GU142">
        <v>0</v>
      </c>
      <c r="GV142">
        <v>0</v>
      </c>
      <c r="GW142">
        <v>0</v>
      </c>
      <c r="GX142">
        <v>0</v>
      </c>
      <c r="GY142">
        <v>0</v>
      </c>
      <c r="GZ142">
        <v>0</v>
      </c>
      <c r="HA142">
        <v>0</v>
      </c>
      <c r="HB142">
        <v>0</v>
      </c>
      <c r="HC142">
        <v>0</v>
      </c>
    </row>
    <row r="143" spans="9:211">
      <c r="J143" t="str">
        <f t="shared" si="2"/>
        <v>NH</v>
      </c>
      <c r="K143">
        <v>5</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8</v>
      </c>
      <c r="GG143">
        <v>0</v>
      </c>
      <c r="GH143">
        <v>0</v>
      </c>
      <c r="GI143">
        <v>0</v>
      </c>
      <c r="GJ143">
        <v>0</v>
      </c>
      <c r="GK143">
        <v>0</v>
      </c>
      <c r="GL143">
        <v>52.6</v>
      </c>
      <c r="GM143">
        <v>0</v>
      </c>
      <c r="GN143">
        <v>0</v>
      </c>
      <c r="GO143">
        <v>0</v>
      </c>
      <c r="GP143">
        <v>0</v>
      </c>
      <c r="GQ143">
        <v>0</v>
      </c>
      <c r="GR143">
        <v>0</v>
      </c>
      <c r="GS143">
        <v>0</v>
      </c>
      <c r="GT143">
        <v>0</v>
      </c>
      <c r="GU143">
        <v>0</v>
      </c>
      <c r="GV143">
        <v>0</v>
      </c>
      <c r="GW143">
        <v>0</v>
      </c>
      <c r="GX143">
        <v>0</v>
      </c>
      <c r="GY143">
        <v>0</v>
      </c>
      <c r="GZ143">
        <v>0</v>
      </c>
      <c r="HA143">
        <v>0</v>
      </c>
      <c r="HB143">
        <v>0</v>
      </c>
      <c r="HC143">
        <v>0</v>
      </c>
    </row>
    <row r="144" spans="9:211">
      <c r="J144" t="str">
        <f t="shared" si="2"/>
        <v>NH</v>
      </c>
      <c r="K144">
        <v>6</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row>
    <row r="145" spans="9:211">
      <c r="J145" t="str">
        <f t="shared" si="2"/>
        <v>NH</v>
      </c>
      <c r="K145">
        <v>7</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row>
    <row r="146" spans="9:211">
      <c r="I146" t="s">
        <v>24</v>
      </c>
      <c r="J146" t="str">
        <f t="shared" si="2"/>
        <v>NJ</v>
      </c>
      <c r="K146">
        <v>3</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122</v>
      </c>
      <c r="AV146">
        <v>0</v>
      </c>
      <c r="AW146">
        <v>0</v>
      </c>
      <c r="AX146">
        <v>0</v>
      </c>
      <c r="AY146">
        <v>0</v>
      </c>
      <c r="AZ146">
        <v>0</v>
      </c>
      <c r="BA146">
        <v>0</v>
      </c>
      <c r="BB146">
        <v>0</v>
      </c>
      <c r="BC146">
        <v>152</v>
      </c>
      <c r="BD146">
        <v>0</v>
      </c>
      <c r="BE146">
        <v>0</v>
      </c>
      <c r="BF146">
        <v>0</v>
      </c>
      <c r="BG146">
        <v>0</v>
      </c>
      <c r="BH146">
        <v>0</v>
      </c>
      <c r="BI146">
        <v>0</v>
      </c>
      <c r="BJ146">
        <v>0</v>
      </c>
      <c r="BK146">
        <v>0</v>
      </c>
      <c r="BL146">
        <v>0</v>
      </c>
      <c r="BM146">
        <v>0</v>
      </c>
      <c r="BN146">
        <v>131.19999999999999</v>
      </c>
      <c r="BO146">
        <v>0</v>
      </c>
      <c r="BP146">
        <v>0</v>
      </c>
      <c r="BQ146">
        <v>0</v>
      </c>
      <c r="BR146">
        <v>0</v>
      </c>
      <c r="BS146">
        <v>0</v>
      </c>
      <c r="BT146">
        <v>0</v>
      </c>
      <c r="BU146">
        <v>0</v>
      </c>
      <c r="BV146">
        <v>0</v>
      </c>
      <c r="BW146">
        <v>0</v>
      </c>
      <c r="BX146">
        <v>0</v>
      </c>
      <c r="BY146">
        <v>0</v>
      </c>
      <c r="BZ146">
        <v>0</v>
      </c>
      <c r="CA146">
        <v>0</v>
      </c>
      <c r="CB146">
        <v>0</v>
      </c>
      <c r="CC146">
        <v>0</v>
      </c>
      <c r="CD146">
        <v>0</v>
      </c>
      <c r="CE146">
        <v>0</v>
      </c>
      <c r="CF146">
        <v>216.2</v>
      </c>
      <c r="CG146">
        <v>0</v>
      </c>
      <c r="CH146">
        <v>0</v>
      </c>
      <c r="CI146">
        <v>0</v>
      </c>
      <c r="CJ146">
        <v>15.6</v>
      </c>
      <c r="CK146">
        <v>0</v>
      </c>
      <c r="CL146">
        <v>39.200000000000003</v>
      </c>
      <c r="CM146">
        <v>0</v>
      </c>
      <c r="CN146">
        <v>0</v>
      </c>
      <c r="CO146">
        <v>0</v>
      </c>
      <c r="CP146">
        <v>36.6</v>
      </c>
      <c r="CQ146">
        <v>0</v>
      </c>
      <c r="CR146">
        <v>0</v>
      </c>
      <c r="CS146">
        <v>0</v>
      </c>
      <c r="CT146">
        <v>0</v>
      </c>
      <c r="CU146">
        <v>0</v>
      </c>
      <c r="CV146">
        <v>0</v>
      </c>
      <c r="CW146">
        <v>60.6</v>
      </c>
      <c r="CX146">
        <v>0</v>
      </c>
      <c r="CY146">
        <v>0</v>
      </c>
      <c r="CZ146">
        <v>0</v>
      </c>
      <c r="DA146">
        <v>0</v>
      </c>
      <c r="DB146">
        <v>0</v>
      </c>
      <c r="DC146">
        <v>0</v>
      </c>
      <c r="DD146">
        <v>0</v>
      </c>
      <c r="DE146">
        <v>30</v>
      </c>
      <c r="DF146">
        <v>0</v>
      </c>
      <c r="DG146">
        <v>83.6</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row>
    <row r="147" spans="9:211">
      <c r="J147" t="str">
        <f t="shared" si="2"/>
        <v>NJ</v>
      </c>
      <c r="K147">
        <v>4</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355</v>
      </c>
      <c r="AN147">
        <v>0</v>
      </c>
      <c r="AO147">
        <v>0</v>
      </c>
      <c r="AP147">
        <v>0</v>
      </c>
      <c r="AQ147">
        <v>0</v>
      </c>
      <c r="AR147">
        <v>0</v>
      </c>
      <c r="AS147">
        <v>0</v>
      </c>
      <c r="AT147">
        <v>0</v>
      </c>
      <c r="AU147">
        <v>0</v>
      </c>
      <c r="AV147">
        <v>0</v>
      </c>
      <c r="AW147">
        <v>0</v>
      </c>
      <c r="AX147">
        <v>1409.2</v>
      </c>
      <c r="AY147">
        <v>0</v>
      </c>
      <c r="AZ147">
        <v>0</v>
      </c>
      <c r="BA147">
        <v>0</v>
      </c>
      <c r="BB147">
        <v>0</v>
      </c>
      <c r="BC147">
        <v>0</v>
      </c>
      <c r="BD147">
        <v>0</v>
      </c>
      <c r="BE147">
        <v>0</v>
      </c>
      <c r="BF147">
        <v>0</v>
      </c>
      <c r="BG147">
        <v>0</v>
      </c>
      <c r="BH147">
        <v>0</v>
      </c>
      <c r="BI147">
        <v>1393.8</v>
      </c>
      <c r="BJ147">
        <v>0</v>
      </c>
      <c r="BK147">
        <v>0</v>
      </c>
      <c r="BL147">
        <v>0</v>
      </c>
      <c r="BM147">
        <v>0</v>
      </c>
      <c r="BN147">
        <v>0</v>
      </c>
      <c r="BO147">
        <v>0</v>
      </c>
      <c r="BP147">
        <v>0</v>
      </c>
      <c r="BQ147">
        <v>0</v>
      </c>
      <c r="BR147">
        <v>0</v>
      </c>
      <c r="BS147">
        <v>0</v>
      </c>
      <c r="BT147">
        <v>0</v>
      </c>
      <c r="BU147">
        <v>0</v>
      </c>
      <c r="BV147">
        <v>0</v>
      </c>
      <c r="BW147">
        <v>0</v>
      </c>
      <c r="BX147">
        <v>0</v>
      </c>
      <c r="BY147">
        <v>0</v>
      </c>
      <c r="BZ147">
        <v>1201.5999999999999</v>
      </c>
      <c r="CA147">
        <v>0</v>
      </c>
      <c r="CB147">
        <v>0</v>
      </c>
      <c r="CC147">
        <v>0</v>
      </c>
      <c r="CD147">
        <v>0</v>
      </c>
      <c r="CE147">
        <v>0</v>
      </c>
      <c r="CF147">
        <v>0</v>
      </c>
      <c r="CG147">
        <v>0</v>
      </c>
      <c r="CH147">
        <v>0</v>
      </c>
      <c r="CI147">
        <v>0</v>
      </c>
      <c r="CJ147">
        <v>0</v>
      </c>
      <c r="CK147">
        <v>0</v>
      </c>
      <c r="CL147">
        <v>676.6</v>
      </c>
      <c r="CM147">
        <v>0</v>
      </c>
      <c r="CN147">
        <v>704</v>
      </c>
      <c r="CO147">
        <v>0</v>
      </c>
      <c r="CP147">
        <v>0</v>
      </c>
      <c r="CQ147">
        <v>0</v>
      </c>
      <c r="CR147">
        <v>0</v>
      </c>
      <c r="CS147">
        <v>619.6</v>
      </c>
      <c r="CT147">
        <v>0</v>
      </c>
      <c r="CU147">
        <v>0</v>
      </c>
      <c r="CV147">
        <v>0</v>
      </c>
      <c r="CW147">
        <v>0</v>
      </c>
      <c r="CX147">
        <v>0</v>
      </c>
      <c r="CY147">
        <v>0</v>
      </c>
      <c r="CZ147">
        <v>0</v>
      </c>
      <c r="DA147">
        <v>441.4</v>
      </c>
      <c r="DB147">
        <v>0</v>
      </c>
      <c r="DC147">
        <v>1181.8</v>
      </c>
      <c r="DD147">
        <v>0</v>
      </c>
      <c r="DE147">
        <v>0</v>
      </c>
      <c r="DF147">
        <v>0</v>
      </c>
      <c r="DG147">
        <v>0</v>
      </c>
      <c r="DH147">
        <v>0</v>
      </c>
      <c r="DI147">
        <v>0</v>
      </c>
      <c r="DJ147">
        <v>242.6</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row>
    <row r="148" spans="9:211">
      <c r="J148" t="str">
        <f t="shared" si="2"/>
        <v>NJ</v>
      </c>
      <c r="K148">
        <v>5</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525</v>
      </c>
      <c r="AI148">
        <v>0</v>
      </c>
      <c r="AJ148">
        <v>0</v>
      </c>
      <c r="AK148">
        <v>0</v>
      </c>
      <c r="AL148">
        <v>0</v>
      </c>
      <c r="AM148">
        <v>0</v>
      </c>
      <c r="AN148">
        <v>0</v>
      </c>
      <c r="AO148">
        <v>0</v>
      </c>
      <c r="AP148">
        <v>0</v>
      </c>
      <c r="AQ148">
        <v>0</v>
      </c>
      <c r="AR148">
        <v>315.8</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1575</v>
      </c>
      <c r="BY148">
        <v>0</v>
      </c>
      <c r="BZ148">
        <v>0</v>
      </c>
      <c r="CA148">
        <v>0</v>
      </c>
      <c r="CB148">
        <v>0</v>
      </c>
      <c r="CC148">
        <v>0</v>
      </c>
      <c r="CD148">
        <v>0</v>
      </c>
      <c r="CE148">
        <v>0</v>
      </c>
      <c r="CF148">
        <v>466.4</v>
      </c>
      <c r="CG148">
        <v>0</v>
      </c>
      <c r="CH148">
        <v>0</v>
      </c>
      <c r="CI148">
        <v>0</v>
      </c>
      <c r="CJ148">
        <v>0</v>
      </c>
      <c r="CK148">
        <v>0</v>
      </c>
      <c r="CL148">
        <v>3317.2</v>
      </c>
      <c r="CM148">
        <v>0</v>
      </c>
      <c r="CN148">
        <v>2363.6</v>
      </c>
      <c r="CO148">
        <v>0</v>
      </c>
      <c r="CP148">
        <v>0</v>
      </c>
      <c r="CQ148">
        <v>0</v>
      </c>
      <c r="CR148">
        <v>1774.2</v>
      </c>
      <c r="CS148">
        <v>0</v>
      </c>
      <c r="CT148">
        <v>0</v>
      </c>
      <c r="CU148">
        <v>0</v>
      </c>
      <c r="CV148">
        <v>915.2</v>
      </c>
      <c r="CW148">
        <v>0</v>
      </c>
      <c r="CX148">
        <v>0</v>
      </c>
      <c r="CY148">
        <v>0</v>
      </c>
      <c r="CZ148">
        <v>0</v>
      </c>
      <c r="DA148">
        <v>0</v>
      </c>
      <c r="DB148">
        <v>0</v>
      </c>
      <c r="DC148">
        <v>0</v>
      </c>
      <c r="DD148">
        <v>0</v>
      </c>
      <c r="DE148">
        <v>0</v>
      </c>
      <c r="DF148">
        <v>1635.4</v>
      </c>
      <c r="DG148">
        <v>0</v>
      </c>
      <c r="DH148">
        <v>0</v>
      </c>
      <c r="DI148">
        <v>0</v>
      </c>
      <c r="DJ148">
        <v>1965</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row>
    <row r="149" spans="9:211">
      <c r="J149" t="str">
        <f t="shared" si="2"/>
        <v>NJ</v>
      </c>
      <c r="K149">
        <v>6</v>
      </c>
      <c r="L149">
        <v>0</v>
      </c>
      <c r="M149">
        <v>0</v>
      </c>
      <c r="N149">
        <v>0</v>
      </c>
      <c r="O149">
        <v>0</v>
      </c>
      <c r="P149">
        <v>0</v>
      </c>
      <c r="Q149">
        <v>0</v>
      </c>
      <c r="R149">
        <v>0</v>
      </c>
      <c r="S149">
        <v>0</v>
      </c>
      <c r="T149">
        <v>0</v>
      </c>
      <c r="U149">
        <v>0</v>
      </c>
      <c r="V149">
        <v>0</v>
      </c>
      <c r="W149">
        <v>0</v>
      </c>
      <c r="X149">
        <v>0</v>
      </c>
      <c r="Y149">
        <v>404</v>
      </c>
      <c r="Z149">
        <v>0</v>
      </c>
      <c r="AA149">
        <v>0</v>
      </c>
      <c r="AB149">
        <v>0</v>
      </c>
      <c r="AC149">
        <v>0</v>
      </c>
      <c r="AD149">
        <v>0</v>
      </c>
      <c r="AE149">
        <v>0</v>
      </c>
      <c r="AF149">
        <v>0</v>
      </c>
      <c r="AG149">
        <v>0</v>
      </c>
      <c r="AH149">
        <v>0</v>
      </c>
      <c r="AI149">
        <v>0</v>
      </c>
      <c r="AJ149">
        <v>335.2</v>
      </c>
      <c r="AK149">
        <v>0</v>
      </c>
      <c r="AL149">
        <v>54.6</v>
      </c>
      <c r="AM149">
        <v>0</v>
      </c>
      <c r="AN149">
        <v>0</v>
      </c>
      <c r="AO149">
        <v>0</v>
      </c>
      <c r="AP149">
        <v>0</v>
      </c>
      <c r="AQ149">
        <v>0</v>
      </c>
      <c r="AR149">
        <v>0</v>
      </c>
      <c r="AS149">
        <v>0</v>
      </c>
      <c r="AT149">
        <v>0</v>
      </c>
      <c r="AU149">
        <v>0</v>
      </c>
      <c r="AV149">
        <v>0</v>
      </c>
      <c r="AW149">
        <v>0</v>
      </c>
      <c r="AX149">
        <v>0</v>
      </c>
      <c r="AY149">
        <v>0</v>
      </c>
      <c r="AZ149">
        <v>0</v>
      </c>
      <c r="BA149">
        <v>0</v>
      </c>
      <c r="BB149">
        <v>0</v>
      </c>
      <c r="BC149">
        <v>438.8</v>
      </c>
      <c r="BD149">
        <v>0</v>
      </c>
      <c r="BE149">
        <v>0</v>
      </c>
      <c r="BF149">
        <v>0</v>
      </c>
      <c r="BG149">
        <v>0</v>
      </c>
      <c r="BH149">
        <v>0</v>
      </c>
      <c r="BI149">
        <v>0</v>
      </c>
      <c r="BJ149">
        <v>0</v>
      </c>
      <c r="BK149">
        <v>0</v>
      </c>
      <c r="BL149">
        <v>0</v>
      </c>
      <c r="BM149">
        <v>0</v>
      </c>
      <c r="BN149">
        <v>0</v>
      </c>
      <c r="BO149">
        <v>0</v>
      </c>
      <c r="BP149">
        <v>0</v>
      </c>
      <c r="BQ149">
        <v>0</v>
      </c>
      <c r="BR149">
        <v>0</v>
      </c>
      <c r="BS149">
        <v>0</v>
      </c>
      <c r="BT149">
        <v>0</v>
      </c>
      <c r="BU149">
        <v>1283.4000000000001</v>
      </c>
      <c r="BV149">
        <v>596.20000000000005</v>
      </c>
      <c r="BW149">
        <v>0</v>
      </c>
      <c r="BX149">
        <v>0</v>
      </c>
      <c r="BY149">
        <v>0</v>
      </c>
      <c r="BZ149">
        <v>0</v>
      </c>
      <c r="CA149">
        <v>0</v>
      </c>
      <c r="CB149">
        <v>0</v>
      </c>
      <c r="CC149">
        <v>0</v>
      </c>
      <c r="CD149">
        <v>0</v>
      </c>
      <c r="CE149">
        <v>0</v>
      </c>
      <c r="CF149">
        <v>0</v>
      </c>
      <c r="CG149">
        <v>0</v>
      </c>
      <c r="CH149">
        <v>0</v>
      </c>
      <c r="CI149">
        <v>0</v>
      </c>
      <c r="CJ149">
        <v>0</v>
      </c>
      <c r="CK149">
        <v>0</v>
      </c>
      <c r="CL149">
        <v>0</v>
      </c>
      <c r="CM149">
        <v>0</v>
      </c>
      <c r="CN149">
        <v>1884.4</v>
      </c>
      <c r="CO149">
        <v>0</v>
      </c>
      <c r="CP149">
        <v>0</v>
      </c>
      <c r="CQ149">
        <v>0</v>
      </c>
      <c r="CR149">
        <v>0</v>
      </c>
      <c r="CS149">
        <v>0</v>
      </c>
      <c r="CT149">
        <v>0</v>
      </c>
      <c r="CU149">
        <v>0</v>
      </c>
      <c r="CV149">
        <v>0</v>
      </c>
      <c r="CW149">
        <v>1465</v>
      </c>
      <c r="CX149">
        <v>0</v>
      </c>
      <c r="CY149">
        <v>0</v>
      </c>
      <c r="CZ149">
        <v>0</v>
      </c>
      <c r="DA149">
        <v>0</v>
      </c>
      <c r="DB149">
        <v>923.8</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row>
    <row r="150" spans="9:211">
      <c r="J150" t="str">
        <f t="shared" si="2"/>
        <v>NJ</v>
      </c>
      <c r="K150">
        <v>7</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row>
    <row r="151" spans="9:211">
      <c r="I151" t="s">
        <v>25</v>
      </c>
      <c r="J151" t="str">
        <f t="shared" si="2"/>
        <v>NM</v>
      </c>
      <c r="K151">
        <v>3</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row>
    <row r="152" spans="9:211">
      <c r="J152" t="str">
        <f t="shared" si="2"/>
        <v>NM</v>
      </c>
      <c r="K152">
        <v>4</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row>
    <row r="153" spans="9:211">
      <c r="J153" t="str">
        <f t="shared" si="2"/>
        <v>NM</v>
      </c>
      <c r="K153">
        <v>5</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row>
    <row r="154" spans="9:211">
      <c r="J154" t="str">
        <f t="shared" si="2"/>
        <v>NM</v>
      </c>
      <c r="K154">
        <v>6</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row>
    <row r="155" spans="9:211">
      <c r="J155" t="str">
        <f t="shared" si="2"/>
        <v>NM</v>
      </c>
      <c r="K155">
        <v>7</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row>
    <row r="156" spans="9:211">
      <c r="I156" t="s">
        <v>26</v>
      </c>
      <c r="J156" t="str">
        <f t="shared" si="2"/>
        <v>NV</v>
      </c>
      <c r="K156">
        <v>3</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row>
    <row r="157" spans="9:211">
      <c r="J157" t="str">
        <f t="shared" si="2"/>
        <v>NV</v>
      </c>
      <c r="K157">
        <v>4</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row>
    <row r="158" spans="9:211">
      <c r="J158" t="str">
        <f t="shared" si="2"/>
        <v>NV</v>
      </c>
      <c r="K158">
        <v>5</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row>
    <row r="159" spans="9:211">
      <c r="J159" t="str">
        <f t="shared" si="2"/>
        <v>NV</v>
      </c>
      <c r="K159">
        <v>6</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row>
    <row r="160" spans="9:211">
      <c r="J160" t="str">
        <f t="shared" si="2"/>
        <v>NV</v>
      </c>
      <c r="K160">
        <v>7</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row>
    <row r="161" spans="9:211">
      <c r="I161" t="s">
        <v>27</v>
      </c>
      <c r="J161" t="str">
        <f t="shared" si="2"/>
        <v>NY</v>
      </c>
      <c r="K161">
        <v>3</v>
      </c>
      <c r="L161">
        <v>0</v>
      </c>
      <c r="M161">
        <v>0</v>
      </c>
      <c r="N161">
        <v>0</v>
      </c>
      <c r="O161">
        <v>0</v>
      </c>
      <c r="P161">
        <v>0</v>
      </c>
      <c r="Q161">
        <v>0</v>
      </c>
      <c r="R161">
        <v>0</v>
      </c>
      <c r="S161">
        <v>0</v>
      </c>
      <c r="T161">
        <v>0</v>
      </c>
      <c r="U161">
        <v>0</v>
      </c>
      <c r="V161">
        <v>0</v>
      </c>
      <c r="W161">
        <v>0</v>
      </c>
      <c r="X161">
        <v>0</v>
      </c>
      <c r="Y161">
        <v>0</v>
      </c>
      <c r="Z161">
        <v>0</v>
      </c>
      <c r="AA161">
        <v>0</v>
      </c>
      <c r="AB161">
        <v>11</v>
      </c>
      <c r="AC161">
        <v>0</v>
      </c>
      <c r="AD161">
        <v>6.4</v>
      </c>
      <c r="AE161">
        <v>0</v>
      </c>
      <c r="AF161">
        <v>0</v>
      </c>
      <c r="AG161">
        <v>0</v>
      </c>
      <c r="AH161">
        <v>0</v>
      </c>
      <c r="AI161">
        <v>0</v>
      </c>
      <c r="AJ161">
        <v>45.2</v>
      </c>
      <c r="AK161">
        <v>0</v>
      </c>
      <c r="AL161">
        <v>0</v>
      </c>
      <c r="AM161">
        <v>0</v>
      </c>
      <c r="AN161">
        <v>0</v>
      </c>
      <c r="AO161">
        <v>0</v>
      </c>
      <c r="AP161">
        <v>61.6</v>
      </c>
      <c r="AQ161">
        <v>57.2</v>
      </c>
      <c r="AR161">
        <v>0</v>
      </c>
      <c r="AS161">
        <v>0</v>
      </c>
      <c r="AT161">
        <v>0</v>
      </c>
      <c r="AU161">
        <v>56.2</v>
      </c>
      <c r="AV161">
        <v>0</v>
      </c>
      <c r="AW161">
        <v>60.4</v>
      </c>
      <c r="AX161">
        <v>45</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56.4</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5.6</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7.2</v>
      </c>
      <c r="GF161">
        <v>0</v>
      </c>
      <c r="GG161">
        <v>0</v>
      </c>
      <c r="GH161">
        <v>20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row>
    <row r="162" spans="9:211">
      <c r="J162" t="str">
        <f t="shared" si="2"/>
        <v>NY</v>
      </c>
      <c r="K162">
        <v>4</v>
      </c>
      <c r="L162">
        <v>0</v>
      </c>
      <c r="M162">
        <v>0</v>
      </c>
      <c r="N162">
        <v>0</v>
      </c>
      <c r="O162">
        <v>0</v>
      </c>
      <c r="P162">
        <v>0</v>
      </c>
      <c r="Q162">
        <v>0</v>
      </c>
      <c r="R162">
        <v>1.8</v>
      </c>
      <c r="S162">
        <v>0</v>
      </c>
      <c r="T162">
        <v>0</v>
      </c>
      <c r="U162">
        <v>0</v>
      </c>
      <c r="V162">
        <v>0</v>
      </c>
      <c r="W162">
        <v>0</v>
      </c>
      <c r="X162">
        <v>0</v>
      </c>
      <c r="Y162">
        <v>0</v>
      </c>
      <c r="Z162">
        <v>0</v>
      </c>
      <c r="AA162">
        <v>61.8</v>
      </c>
      <c r="AB162">
        <v>0</v>
      </c>
      <c r="AC162">
        <v>0</v>
      </c>
      <c r="AD162">
        <v>180</v>
      </c>
      <c r="AE162">
        <v>525</v>
      </c>
      <c r="AF162">
        <v>45</v>
      </c>
      <c r="AG162">
        <v>0</v>
      </c>
      <c r="AH162">
        <v>0</v>
      </c>
      <c r="AI162">
        <v>371</v>
      </c>
      <c r="AJ162">
        <v>0</v>
      </c>
      <c r="AK162">
        <v>0</v>
      </c>
      <c r="AL162">
        <v>482.8</v>
      </c>
      <c r="AM162">
        <v>0</v>
      </c>
      <c r="AN162">
        <v>0</v>
      </c>
      <c r="AO162">
        <v>0</v>
      </c>
      <c r="AP162">
        <v>0</v>
      </c>
      <c r="AQ162">
        <v>0</v>
      </c>
      <c r="AR162">
        <v>0</v>
      </c>
      <c r="AS162">
        <v>0</v>
      </c>
      <c r="AT162">
        <v>0</v>
      </c>
      <c r="AU162">
        <v>999.4</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17.399999999999999</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562.4</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52.8</v>
      </c>
      <c r="EQ162">
        <v>0</v>
      </c>
      <c r="ER162">
        <v>0</v>
      </c>
      <c r="ES162">
        <v>0</v>
      </c>
      <c r="ET162">
        <v>0</v>
      </c>
      <c r="EU162">
        <v>0</v>
      </c>
      <c r="EV162">
        <v>0</v>
      </c>
      <c r="EW162">
        <v>0</v>
      </c>
      <c r="EX162">
        <v>0</v>
      </c>
      <c r="EY162">
        <v>0</v>
      </c>
      <c r="EZ162">
        <v>0</v>
      </c>
      <c r="FA162">
        <v>0</v>
      </c>
      <c r="FB162">
        <v>0</v>
      </c>
      <c r="FC162">
        <v>0</v>
      </c>
      <c r="FD162">
        <v>0</v>
      </c>
      <c r="FE162">
        <v>0</v>
      </c>
      <c r="FF162">
        <v>0</v>
      </c>
      <c r="FG162">
        <v>0</v>
      </c>
      <c r="FH162">
        <v>0</v>
      </c>
      <c r="FI162">
        <v>0</v>
      </c>
      <c r="FJ162">
        <v>44.2</v>
      </c>
      <c r="FK162">
        <v>0</v>
      </c>
      <c r="FL162">
        <v>0</v>
      </c>
      <c r="FM162">
        <v>0</v>
      </c>
      <c r="FN162">
        <v>0</v>
      </c>
      <c r="FO162">
        <v>16.8</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13.4</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row>
    <row r="163" spans="9:211">
      <c r="J163" t="str">
        <f t="shared" si="2"/>
        <v>NY</v>
      </c>
      <c r="K163">
        <v>5</v>
      </c>
      <c r="L163">
        <v>0</v>
      </c>
      <c r="M163">
        <v>0</v>
      </c>
      <c r="N163">
        <v>0</v>
      </c>
      <c r="O163">
        <v>0</v>
      </c>
      <c r="P163">
        <v>0</v>
      </c>
      <c r="Q163">
        <v>0</v>
      </c>
      <c r="R163">
        <v>0</v>
      </c>
      <c r="S163">
        <v>0</v>
      </c>
      <c r="T163">
        <v>0</v>
      </c>
      <c r="U163">
        <v>0</v>
      </c>
      <c r="V163">
        <v>0</v>
      </c>
      <c r="W163">
        <v>0</v>
      </c>
      <c r="X163">
        <v>76.8</v>
      </c>
      <c r="Y163">
        <v>254.4</v>
      </c>
      <c r="Z163">
        <v>0</v>
      </c>
      <c r="AA163">
        <v>0</v>
      </c>
      <c r="AB163">
        <v>87.2</v>
      </c>
      <c r="AC163">
        <v>0</v>
      </c>
      <c r="AD163">
        <v>0</v>
      </c>
      <c r="AE163">
        <v>0</v>
      </c>
      <c r="AF163">
        <v>0</v>
      </c>
      <c r="AG163">
        <v>0</v>
      </c>
      <c r="AH163">
        <v>2263</v>
      </c>
      <c r="AI163">
        <v>0</v>
      </c>
      <c r="AJ163">
        <v>0</v>
      </c>
      <c r="AK163">
        <v>0</v>
      </c>
      <c r="AL163">
        <v>0</v>
      </c>
      <c r="AM163">
        <v>0</v>
      </c>
      <c r="AN163">
        <v>2093.8000000000002</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111.2</v>
      </c>
      <c r="BK163">
        <v>0</v>
      </c>
      <c r="BL163">
        <v>1070.4000000000001</v>
      </c>
      <c r="BM163">
        <v>0</v>
      </c>
      <c r="BN163">
        <v>0</v>
      </c>
      <c r="BO163">
        <v>0</v>
      </c>
      <c r="BP163">
        <v>0</v>
      </c>
      <c r="BQ163">
        <v>0</v>
      </c>
      <c r="BR163">
        <v>0</v>
      </c>
      <c r="BS163">
        <v>0</v>
      </c>
      <c r="BT163">
        <v>60.8</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1658.8</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88.2</v>
      </c>
      <c r="DY163">
        <v>0</v>
      </c>
      <c r="DZ163">
        <v>0</v>
      </c>
      <c r="EA163">
        <v>0</v>
      </c>
      <c r="EB163">
        <v>0</v>
      </c>
      <c r="EC163">
        <v>0</v>
      </c>
      <c r="ED163">
        <v>460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38</v>
      </c>
      <c r="FK163">
        <v>0</v>
      </c>
      <c r="FL163">
        <v>0</v>
      </c>
      <c r="FM163">
        <v>0</v>
      </c>
      <c r="FN163">
        <v>0</v>
      </c>
      <c r="FO163">
        <v>0</v>
      </c>
      <c r="FP163">
        <v>0</v>
      </c>
      <c r="FQ163">
        <v>0</v>
      </c>
      <c r="FR163">
        <v>186.8</v>
      </c>
      <c r="FS163">
        <v>0</v>
      </c>
      <c r="FT163">
        <v>205.2</v>
      </c>
      <c r="FU163">
        <v>0</v>
      </c>
      <c r="FV163">
        <v>0</v>
      </c>
      <c r="FW163">
        <v>0</v>
      </c>
      <c r="FX163">
        <v>0</v>
      </c>
      <c r="FY163">
        <v>0</v>
      </c>
      <c r="FZ163">
        <v>0</v>
      </c>
      <c r="GA163">
        <v>0</v>
      </c>
      <c r="GB163">
        <v>0</v>
      </c>
      <c r="GC163">
        <v>0</v>
      </c>
      <c r="GD163">
        <v>0</v>
      </c>
      <c r="GE163">
        <v>0</v>
      </c>
      <c r="GF163">
        <v>0</v>
      </c>
      <c r="GG163">
        <v>0</v>
      </c>
      <c r="GH163">
        <v>0</v>
      </c>
      <c r="GI163">
        <v>214.6</v>
      </c>
      <c r="GJ163">
        <v>0</v>
      </c>
      <c r="GK163">
        <v>0</v>
      </c>
      <c r="GL163">
        <v>0</v>
      </c>
      <c r="GM163">
        <v>0</v>
      </c>
      <c r="GN163">
        <v>0</v>
      </c>
      <c r="GO163">
        <v>0</v>
      </c>
      <c r="GP163">
        <v>0</v>
      </c>
      <c r="GQ163">
        <v>0</v>
      </c>
      <c r="GR163">
        <v>0</v>
      </c>
      <c r="GS163">
        <v>0</v>
      </c>
      <c r="GT163">
        <v>0</v>
      </c>
      <c r="GU163">
        <v>0</v>
      </c>
      <c r="GV163">
        <v>0</v>
      </c>
      <c r="GW163">
        <v>0</v>
      </c>
      <c r="GX163">
        <v>0</v>
      </c>
      <c r="GY163">
        <v>0</v>
      </c>
      <c r="GZ163">
        <v>130.6</v>
      </c>
      <c r="HA163">
        <v>0</v>
      </c>
      <c r="HB163">
        <v>0</v>
      </c>
      <c r="HC163">
        <v>0</v>
      </c>
    </row>
    <row r="164" spans="9:211">
      <c r="J164" t="str">
        <f t="shared" si="2"/>
        <v>NY</v>
      </c>
      <c r="K164">
        <v>6</v>
      </c>
      <c r="L164">
        <v>0</v>
      </c>
      <c r="M164">
        <v>0</v>
      </c>
      <c r="N164">
        <v>0</v>
      </c>
      <c r="O164">
        <v>0</v>
      </c>
      <c r="P164">
        <v>0</v>
      </c>
      <c r="Q164">
        <v>115.8</v>
      </c>
      <c r="R164">
        <v>0</v>
      </c>
      <c r="S164">
        <v>0</v>
      </c>
      <c r="T164">
        <v>0</v>
      </c>
      <c r="U164">
        <v>0</v>
      </c>
      <c r="V164">
        <v>0</v>
      </c>
      <c r="W164">
        <v>0</v>
      </c>
      <c r="X164">
        <v>0</v>
      </c>
      <c r="Y164">
        <v>0</v>
      </c>
      <c r="Z164">
        <v>0</v>
      </c>
      <c r="AA164">
        <v>0</v>
      </c>
      <c r="AB164">
        <v>0</v>
      </c>
      <c r="AC164">
        <v>444.2</v>
      </c>
      <c r="AD164">
        <v>0</v>
      </c>
      <c r="AE164">
        <v>304.2</v>
      </c>
      <c r="AF164">
        <v>0</v>
      </c>
      <c r="AG164">
        <v>0</v>
      </c>
      <c r="AH164">
        <v>0</v>
      </c>
      <c r="AI164">
        <v>0</v>
      </c>
      <c r="AJ164">
        <v>404.8</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628.4</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0</v>
      </c>
      <c r="CR164">
        <v>0</v>
      </c>
      <c r="CS164">
        <v>0</v>
      </c>
      <c r="CT164">
        <v>0</v>
      </c>
      <c r="CU164">
        <v>0</v>
      </c>
      <c r="CV164">
        <v>0</v>
      </c>
      <c r="CW164">
        <v>0</v>
      </c>
      <c r="CX164">
        <v>0</v>
      </c>
      <c r="CY164">
        <v>0</v>
      </c>
      <c r="CZ164">
        <v>0</v>
      </c>
      <c r="DA164">
        <v>0</v>
      </c>
      <c r="DB164">
        <v>0</v>
      </c>
      <c r="DC164">
        <v>0</v>
      </c>
      <c r="DD164">
        <v>0</v>
      </c>
      <c r="DE164">
        <v>0</v>
      </c>
      <c r="DF164">
        <v>9.1999999999999993</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1.4</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63.8</v>
      </c>
      <c r="GM164">
        <v>0</v>
      </c>
      <c r="GN164">
        <v>0</v>
      </c>
      <c r="GO164">
        <v>0</v>
      </c>
      <c r="GP164">
        <v>0</v>
      </c>
      <c r="GQ164">
        <v>0</v>
      </c>
      <c r="GR164">
        <v>0</v>
      </c>
      <c r="GS164">
        <v>0</v>
      </c>
      <c r="GT164">
        <v>0</v>
      </c>
      <c r="GU164">
        <v>0</v>
      </c>
      <c r="GV164">
        <v>0</v>
      </c>
      <c r="GW164">
        <v>0</v>
      </c>
      <c r="GX164">
        <v>0</v>
      </c>
      <c r="GY164">
        <v>0</v>
      </c>
      <c r="GZ164">
        <v>0</v>
      </c>
      <c r="HA164">
        <v>0</v>
      </c>
      <c r="HB164">
        <v>0</v>
      </c>
      <c r="HC164">
        <v>0</v>
      </c>
    </row>
    <row r="165" spans="9:211">
      <c r="J165" t="str">
        <f t="shared" si="2"/>
        <v>NY</v>
      </c>
      <c r="K165">
        <v>7</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row>
    <row r="166" spans="9:211">
      <c r="I166" t="s">
        <v>28</v>
      </c>
      <c r="J166" t="str">
        <f t="shared" si="2"/>
        <v>OH</v>
      </c>
      <c r="K166">
        <v>3</v>
      </c>
      <c r="L166">
        <v>0</v>
      </c>
      <c r="M166">
        <v>0</v>
      </c>
      <c r="N166">
        <v>0</v>
      </c>
      <c r="O166">
        <v>0</v>
      </c>
      <c r="P166">
        <v>0.8</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row>
    <row r="167" spans="9:211">
      <c r="J167" t="str">
        <f t="shared" si="2"/>
        <v>OH</v>
      </c>
      <c r="K167">
        <v>4</v>
      </c>
      <c r="L167">
        <v>0</v>
      </c>
      <c r="M167">
        <v>0</v>
      </c>
      <c r="N167">
        <v>0</v>
      </c>
      <c r="O167">
        <v>9.6</v>
      </c>
      <c r="P167">
        <v>0</v>
      </c>
      <c r="Q167">
        <v>0</v>
      </c>
      <c r="R167">
        <v>4.8</v>
      </c>
      <c r="S167">
        <v>0</v>
      </c>
      <c r="T167">
        <v>0</v>
      </c>
      <c r="U167">
        <v>254</v>
      </c>
      <c r="V167">
        <v>220</v>
      </c>
      <c r="W167">
        <v>0</v>
      </c>
      <c r="X167">
        <v>0</v>
      </c>
      <c r="Y167">
        <v>160.6</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row>
    <row r="168" spans="9:211">
      <c r="J168" t="str">
        <f t="shared" si="2"/>
        <v>OH</v>
      </c>
      <c r="K168">
        <v>5</v>
      </c>
      <c r="L168">
        <v>0</v>
      </c>
      <c r="M168">
        <v>0</v>
      </c>
      <c r="N168">
        <v>733</v>
      </c>
      <c r="O168">
        <v>0</v>
      </c>
      <c r="P168">
        <v>0</v>
      </c>
      <c r="Q168">
        <v>0</v>
      </c>
      <c r="R168">
        <v>0</v>
      </c>
      <c r="S168">
        <v>0</v>
      </c>
      <c r="T168">
        <v>0</v>
      </c>
      <c r="U168">
        <v>1140.5999999999999</v>
      </c>
      <c r="V168">
        <v>0</v>
      </c>
      <c r="W168">
        <v>0</v>
      </c>
      <c r="X168">
        <v>0</v>
      </c>
      <c r="Y168">
        <v>0</v>
      </c>
      <c r="Z168">
        <v>0</v>
      </c>
      <c r="AA168">
        <v>0</v>
      </c>
      <c r="AB168">
        <v>1831.8</v>
      </c>
      <c r="AC168">
        <v>0</v>
      </c>
      <c r="AD168">
        <v>0</v>
      </c>
      <c r="AE168">
        <v>0</v>
      </c>
      <c r="AF168">
        <v>0</v>
      </c>
      <c r="AG168">
        <v>0</v>
      </c>
      <c r="AH168">
        <v>0</v>
      </c>
      <c r="AI168">
        <v>0</v>
      </c>
      <c r="AJ168">
        <v>0</v>
      </c>
      <c r="AK168">
        <v>0</v>
      </c>
      <c r="AL168">
        <v>0</v>
      </c>
      <c r="AM168">
        <v>0</v>
      </c>
      <c r="AN168">
        <v>1551.4</v>
      </c>
      <c r="AO168">
        <v>0</v>
      </c>
      <c r="AP168">
        <v>0</v>
      </c>
      <c r="AQ168">
        <v>0</v>
      </c>
      <c r="AR168">
        <v>0</v>
      </c>
      <c r="AS168">
        <v>0</v>
      </c>
      <c r="AT168">
        <v>0</v>
      </c>
      <c r="AU168">
        <v>0</v>
      </c>
      <c r="AV168">
        <v>0</v>
      </c>
      <c r="AW168">
        <v>0</v>
      </c>
      <c r="AX168">
        <v>0</v>
      </c>
      <c r="AY168">
        <v>0</v>
      </c>
      <c r="AZ168">
        <v>2879.2</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row>
    <row r="169" spans="9:211">
      <c r="J169" t="str">
        <f t="shared" si="2"/>
        <v>OH</v>
      </c>
      <c r="K169">
        <v>6</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row>
    <row r="170" spans="9:211">
      <c r="J170" t="str">
        <f t="shared" si="2"/>
        <v>OH</v>
      </c>
      <c r="K170">
        <v>7</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row>
    <row r="171" spans="9:211">
      <c r="I171" t="s">
        <v>29</v>
      </c>
      <c r="J171" t="str">
        <f t="shared" si="2"/>
        <v>OK</v>
      </c>
      <c r="K171">
        <v>3</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row>
    <row r="172" spans="9:211">
      <c r="J172" t="str">
        <f t="shared" si="2"/>
        <v>OK</v>
      </c>
      <c r="K172">
        <v>4</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row>
    <row r="173" spans="9:211">
      <c r="J173" t="str">
        <f t="shared" si="2"/>
        <v>OK</v>
      </c>
      <c r="K173">
        <v>5</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row>
    <row r="174" spans="9:211">
      <c r="J174" t="str">
        <f t="shared" si="2"/>
        <v>OK</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row>
    <row r="175" spans="9:211">
      <c r="J175" t="str">
        <f t="shared" si="2"/>
        <v>OK</v>
      </c>
      <c r="K175">
        <v>7</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row>
    <row r="176" spans="9:211">
      <c r="I176" t="s">
        <v>30</v>
      </c>
      <c r="J176" t="str">
        <f t="shared" si="2"/>
        <v>OR</v>
      </c>
      <c r="K176">
        <v>3</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27.6</v>
      </c>
      <c r="AT176">
        <v>0</v>
      </c>
      <c r="AU176">
        <v>52.2</v>
      </c>
      <c r="AV176">
        <v>61.8</v>
      </c>
      <c r="AW176">
        <v>3.8</v>
      </c>
      <c r="AX176">
        <v>0.8</v>
      </c>
      <c r="AY176">
        <v>13.8</v>
      </c>
      <c r="AZ176">
        <v>21.8</v>
      </c>
      <c r="BA176">
        <v>0</v>
      </c>
      <c r="BB176">
        <v>27.4</v>
      </c>
      <c r="BC176">
        <v>0</v>
      </c>
      <c r="BD176">
        <v>0</v>
      </c>
      <c r="BE176">
        <v>18.600000000000001</v>
      </c>
      <c r="BF176">
        <v>0</v>
      </c>
      <c r="BG176">
        <v>0</v>
      </c>
      <c r="BH176">
        <v>0</v>
      </c>
      <c r="BI176">
        <v>18.399999999999999</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row>
    <row r="177" spans="9:211">
      <c r="J177" t="str">
        <f t="shared" si="2"/>
        <v>OR</v>
      </c>
      <c r="K177">
        <v>4</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14.6</v>
      </c>
      <c r="AJ177">
        <v>0</v>
      </c>
      <c r="AK177">
        <v>0</v>
      </c>
      <c r="AL177">
        <v>20</v>
      </c>
      <c r="AM177">
        <v>0</v>
      </c>
      <c r="AN177">
        <v>0</v>
      </c>
      <c r="AO177">
        <v>21.4</v>
      </c>
      <c r="AP177">
        <v>0</v>
      </c>
      <c r="AQ177">
        <v>0</v>
      </c>
      <c r="AR177">
        <v>0</v>
      </c>
      <c r="AS177">
        <v>53.6</v>
      </c>
      <c r="AT177">
        <v>26.4</v>
      </c>
      <c r="AU177">
        <v>0</v>
      </c>
      <c r="AV177">
        <v>325.60000000000002</v>
      </c>
      <c r="AW177">
        <v>155</v>
      </c>
      <c r="AX177">
        <v>0</v>
      </c>
      <c r="AY177">
        <v>70.8</v>
      </c>
      <c r="AZ177">
        <v>331.79999999999995</v>
      </c>
      <c r="BA177">
        <v>159.6</v>
      </c>
      <c r="BB177">
        <v>51.4</v>
      </c>
      <c r="BC177">
        <v>37.799999999999997</v>
      </c>
      <c r="BD177">
        <v>7.6</v>
      </c>
      <c r="BE177">
        <v>114</v>
      </c>
      <c r="BF177">
        <v>0</v>
      </c>
      <c r="BG177">
        <v>33.4</v>
      </c>
      <c r="BH177">
        <v>14.2</v>
      </c>
      <c r="BI177">
        <v>94.4</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row>
    <row r="178" spans="9:211">
      <c r="J178" t="str">
        <f t="shared" si="2"/>
        <v>OR</v>
      </c>
      <c r="K178">
        <v>5</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241.6</v>
      </c>
      <c r="AG178">
        <v>20.6</v>
      </c>
      <c r="AH178">
        <v>0</v>
      </c>
      <c r="AI178">
        <v>164.4</v>
      </c>
      <c r="AJ178">
        <v>446.79999999999995</v>
      </c>
      <c r="AK178">
        <v>0</v>
      </c>
      <c r="AL178">
        <v>0</v>
      </c>
      <c r="AM178">
        <v>0</v>
      </c>
      <c r="AN178">
        <v>20.6</v>
      </c>
      <c r="AO178">
        <v>215.2</v>
      </c>
      <c r="AP178">
        <v>0</v>
      </c>
      <c r="AQ178">
        <v>159</v>
      </c>
      <c r="AR178">
        <v>0</v>
      </c>
      <c r="AS178">
        <v>42.2</v>
      </c>
      <c r="AT178">
        <v>72.599999999999994</v>
      </c>
      <c r="AU178">
        <v>0</v>
      </c>
      <c r="AV178">
        <v>66.599999999999994</v>
      </c>
      <c r="AW178">
        <v>76</v>
      </c>
      <c r="AX178">
        <v>0</v>
      </c>
      <c r="AY178">
        <v>106.2</v>
      </c>
      <c r="AZ178">
        <v>217.2</v>
      </c>
      <c r="BA178">
        <v>0</v>
      </c>
      <c r="BB178">
        <v>0</v>
      </c>
      <c r="BC178">
        <v>164.2</v>
      </c>
      <c r="BD178">
        <v>24.6</v>
      </c>
      <c r="BE178">
        <v>0</v>
      </c>
      <c r="BF178">
        <v>52.4</v>
      </c>
      <c r="BG178">
        <v>62.6</v>
      </c>
      <c r="BH178">
        <v>0</v>
      </c>
      <c r="BI178">
        <v>0</v>
      </c>
      <c r="BJ178">
        <v>327</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row>
    <row r="179" spans="9:211">
      <c r="J179" t="str">
        <f t="shared" si="2"/>
        <v>OR</v>
      </c>
      <c r="K179">
        <v>6</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1</v>
      </c>
      <c r="AG179">
        <v>33.800000000000004</v>
      </c>
      <c r="AH179">
        <v>48.400000000000006</v>
      </c>
      <c r="AI179">
        <v>0</v>
      </c>
      <c r="AJ179">
        <v>0</v>
      </c>
      <c r="AK179">
        <v>0</v>
      </c>
      <c r="AL179">
        <v>0</v>
      </c>
      <c r="AM179">
        <v>0</v>
      </c>
      <c r="AN179">
        <v>0</v>
      </c>
      <c r="AO179">
        <v>0</v>
      </c>
      <c r="AP179">
        <v>0</v>
      </c>
      <c r="AQ179">
        <v>0</v>
      </c>
      <c r="AR179">
        <v>0</v>
      </c>
      <c r="AS179">
        <v>55</v>
      </c>
      <c r="AT179">
        <v>0</v>
      </c>
      <c r="AU179">
        <v>121.6</v>
      </c>
      <c r="AV179">
        <v>228.2</v>
      </c>
      <c r="AW179">
        <v>213.2</v>
      </c>
      <c r="AX179">
        <v>121.8</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row>
    <row r="180" spans="9:211">
      <c r="J180" t="str">
        <f t="shared" si="2"/>
        <v>OR</v>
      </c>
      <c r="K180">
        <v>7</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87.8</v>
      </c>
      <c r="AU180">
        <v>90.4</v>
      </c>
      <c r="AV180">
        <v>39.799999999999997</v>
      </c>
      <c r="AW180">
        <v>0</v>
      </c>
      <c r="AX180">
        <v>117.8</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row>
    <row r="181" spans="9:211">
      <c r="I181" t="s">
        <v>31</v>
      </c>
      <c r="J181" t="str">
        <f t="shared" si="2"/>
        <v>PA</v>
      </c>
      <c r="K181">
        <v>3</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1.4</v>
      </c>
      <c r="AY181">
        <v>0</v>
      </c>
      <c r="AZ181">
        <v>0</v>
      </c>
      <c r="BA181">
        <v>0</v>
      </c>
      <c r="BB181">
        <v>0</v>
      </c>
      <c r="BC181">
        <v>0</v>
      </c>
      <c r="BD181">
        <v>0</v>
      </c>
      <c r="BE181">
        <v>0</v>
      </c>
      <c r="BF181">
        <v>0</v>
      </c>
      <c r="BG181">
        <v>0</v>
      </c>
      <c r="BH181">
        <v>0</v>
      </c>
      <c r="BI181">
        <v>0</v>
      </c>
      <c r="BJ181">
        <v>0</v>
      </c>
      <c r="BK181">
        <v>7.8</v>
      </c>
      <c r="BL181">
        <v>0</v>
      </c>
      <c r="BM181">
        <v>0</v>
      </c>
      <c r="BN181">
        <v>0</v>
      </c>
      <c r="BO181">
        <v>0</v>
      </c>
      <c r="BP181">
        <v>0</v>
      </c>
      <c r="BQ181">
        <v>55.6</v>
      </c>
      <c r="BR181">
        <v>0</v>
      </c>
      <c r="BS181">
        <v>0</v>
      </c>
      <c r="BT181">
        <v>0</v>
      </c>
      <c r="BU181">
        <v>51.4</v>
      </c>
      <c r="BV181">
        <v>0</v>
      </c>
      <c r="BW181">
        <v>0</v>
      </c>
      <c r="BX181">
        <v>0</v>
      </c>
      <c r="BY181">
        <v>0</v>
      </c>
      <c r="BZ181">
        <v>0</v>
      </c>
      <c r="CA181">
        <v>0</v>
      </c>
      <c r="CB181">
        <v>0</v>
      </c>
      <c r="CC181">
        <v>0</v>
      </c>
      <c r="CD181">
        <v>0</v>
      </c>
      <c r="CE181">
        <v>0</v>
      </c>
      <c r="CF181">
        <v>0</v>
      </c>
      <c r="CG181">
        <v>30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row>
    <row r="182" spans="9:211">
      <c r="J182" t="str">
        <f t="shared" si="2"/>
        <v>PA</v>
      </c>
      <c r="K182">
        <v>4</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2.4</v>
      </c>
      <c r="AQ182">
        <v>0</v>
      </c>
      <c r="AR182">
        <v>0</v>
      </c>
      <c r="AS182">
        <v>0</v>
      </c>
      <c r="AT182">
        <v>0</v>
      </c>
      <c r="AU182">
        <v>0</v>
      </c>
      <c r="AV182">
        <v>0</v>
      </c>
      <c r="AW182">
        <v>0</v>
      </c>
      <c r="AX182">
        <v>0</v>
      </c>
      <c r="AY182">
        <v>0</v>
      </c>
      <c r="AZ182">
        <v>0</v>
      </c>
      <c r="BA182">
        <v>0</v>
      </c>
      <c r="BB182">
        <v>0</v>
      </c>
      <c r="BC182">
        <v>0</v>
      </c>
      <c r="BD182">
        <v>0</v>
      </c>
      <c r="BE182">
        <v>14.2</v>
      </c>
      <c r="BF182">
        <v>0</v>
      </c>
      <c r="BG182">
        <v>0</v>
      </c>
      <c r="BH182">
        <v>0</v>
      </c>
      <c r="BI182">
        <v>0</v>
      </c>
      <c r="BJ182">
        <v>0</v>
      </c>
      <c r="BK182">
        <v>0</v>
      </c>
      <c r="BL182">
        <v>0</v>
      </c>
      <c r="BM182">
        <v>0</v>
      </c>
      <c r="BN182">
        <v>0</v>
      </c>
      <c r="BO182">
        <v>0</v>
      </c>
      <c r="BP182">
        <v>0</v>
      </c>
      <c r="BQ182">
        <v>0</v>
      </c>
      <c r="BR182">
        <v>102</v>
      </c>
      <c r="BS182">
        <v>0</v>
      </c>
      <c r="BT182">
        <v>0</v>
      </c>
      <c r="BU182">
        <v>0</v>
      </c>
      <c r="BV182">
        <v>0</v>
      </c>
      <c r="BW182">
        <v>0</v>
      </c>
      <c r="BX182">
        <v>0</v>
      </c>
      <c r="BY182">
        <v>0</v>
      </c>
      <c r="BZ182">
        <v>0</v>
      </c>
      <c r="CA182">
        <v>0</v>
      </c>
      <c r="CB182">
        <v>132.80000000000001</v>
      </c>
      <c r="CC182">
        <v>0</v>
      </c>
      <c r="CD182">
        <v>0</v>
      </c>
      <c r="CE182">
        <v>0</v>
      </c>
      <c r="CF182">
        <v>0</v>
      </c>
      <c r="CG182">
        <v>0</v>
      </c>
      <c r="CH182">
        <v>0</v>
      </c>
      <c r="CI182">
        <v>0</v>
      </c>
      <c r="CJ182">
        <v>0</v>
      </c>
      <c r="CK182">
        <v>0</v>
      </c>
      <c r="CL182">
        <v>0</v>
      </c>
      <c r="CM182">
        <v>0</v>
      </c>
      <c r="CN182">
        <v>0</v>
      </c>
      <c r="CO182">
        <v>0</v>
      </c>
      <c r="CP182">
        <v>0</v>
      </c>
      <c r="CQ182">
        <v>0</v>
      </c>
      <c r="CR182">
        <v>87.8</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row>
    <row r="183" spans="9:211">
      <c r="J183" t="str">
        <f t="shared" si="2"/>
        <v>PA</v>
      </c>
      <c r="K183">
        <v>5</v>
      </c>
      <c r="L183">
        <v>0</v>
      </c>
      <c r="M183">
        <v>0</v>
      </c>
      <c r="N183">
        <v>0</v>
      </c>
      <c r="O183">
        <v>0</v>
      </c>
      <c r="P183">
        <v>0</v>
      </c>
      <c r="Q183">
        <v>0</v>
      </c>
      <c r="R183">
        <v>0</v>
      </c>
      <c r="S183">
        <v>0</v>
      </c>
      <c r="T183">
        <v>46.4</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233.8</v>
      </c>
      <c r="BC183">
        <v>0</v>
      </c>
      <c r="BD183">
        <v>0</v>
      </c>
      <c r="BE183">
        <v>0</v>
      </c>
      <c r="BF183">
        <v>0</v>
      </c>
      <c r="BG183">
        <v>0</v>
      </c>
      <c r="BH183">
        <v>0</v>
      </c>
      <c r="BI183">
        <v>0</v>
      </c>
      <c r="BJ183">
        <v>0</v>
      </c>
      <c r="BK183">
        <v>0</v>
      </c>
      <c r="BL183">
        <v>0</v>
      </c>
      <c r="BM183">
        <v>0</v>
      </c>
      <c r="BN183">
        <v>1303.8</v>
      </c>
      <c r="BO183">
        <v>0</v>
      </c>
      <c r="BP183">
        <v>0</v>
      </c>
      <c r="BQ183">
        <v>0</v>
      </c>
      <c r="BR183">
        <v>0</v>
      </c>
      <c r="BS183">
        <v>0</v>
      </c>
      <c r="BT183">
        <v>0</v>
      </c>
      <c r="BU183">
        <v>0</v>
      </c>
      <c r="BV183">
        <v>1388.8</v>
      </c>
      <c r="BW183">
        <v>0</v>
      </c>
      <c r="BX183">
        <v>0</v>
      </c>
      <c r="BY183">
        <v>0</v>
      </c>
      <c r="BZ183">
        <v>0</v>
      </c>
      <c r="CA183">
        <v>0</v>
      </c>
      <c r="CB183">
        <v>0</v>
      </c>
      <c r="CC183">
        <v>0</v>
      </c>
      <c r="CD183">
        <v>0</v>
      </c>
      <c r="CE183">
        <v>0</v>
      </c>
      <c r="CF183">
        <v>1629.6</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row>
    <row r="184" spans="9:211">
      <c r="J184" t="str">
        <f t="shared" si="2"/>
        <v>PA</v>
      </c>
      <c r="K184">
        <v>6</v>
      </c>
      <c r="L184">
        <v>0</v>
      </c>
      <c r="M184">
        <v>0</v>
      </c>
      <c r="N184">
        <v>0</v>
      </c>
      <c r="O184">
        <v>0</v>
      </c>
      <c r="P184">
        <v>13.4</v>
      </c>
      <c r="Q184">
        <v>0</v>
      </c>
      <c r="R184">
        <v>0</v>
      </c>
      <c r="S184">
        <v>58.6</v>
      </c>
      <c r="T184">
        <v>0</v>
      </c>
      <c r="U184">
        <v>0</v>
      </c>
      <c r="V184">
        <v>0</v>
      </c>
      <c r="W184">
        <v>112.6</v>
      </c>
      <c r="X184">
        <v>0</v>
      </c>
      <c r="Y184">
        <v>0</v>
      </c>
      <c r="Z184">
        <v>0</v>
      </c>
      <c r="AA184">
        <v>0</v>
      </c>
      <c r="AB184">
        <v>68.599999999999994</v>
      </c>
      <c r="AC184">
        <v>0</v>
      </c>
      <c r="AD184">
        <v>0</v>
      </c>
      <c r="AE184">
        <v>0</v>
      </c>
      <c r="AF184">
        <v>0</v>
      </c>
      <c r="AG184">
        <v>0</v>
      </c>
      <c r="AH184">
        <v>0</v>
      </c>
      <c r="AI184">
        <v>0</v>
      </c>
      <c r="AJ184">
        <v>0</v>
      </c>
      <c r="AK184">
        <v>0</v>
      </c>
      <c r="AL184">
        <v>0</v>
      </c>
      <c r="AM184">
        <v>0</v>
      </c>
      <c r="AN184">
        <v>0</v>
      </c>
      <c r="AO184">
        <v>124.8</v>
      </c>
      <c r="AP184">
        <v>0</v>
      </c>
      <c r="AQ184">
        <v>0</v>
      </c>
      <c r="AR184">
        <v>0</v>
      </c>
      <c r="AS184">
        <v>0</v>
      </c>
      <c r="AT184">
        <v>0</v>
      </c>
      <c r="AU184">
        <v>0</v>
      </c>
      <c r="AV184">
        <v>0</v>
      </c>
      <c r="AW184">
        <v>0</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row>
    <row r="185" spans="9:211">
      <c r="J185" t="str">
        <f t="shared" si="2"/>
        <v>PA</v>
      </c>
      <c r="K185">
        <v>7</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row>
    <row r="186" spans="9:211">
      <c r="I186" t="s">
        <v>32</v>
      </c>
      <c r="J186" t="str">
        <f t="shared" si="2"/>
        <v>RI</v>
      </c>
      <c r="K186">
        <v>3</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row>
    <row r="187" spans="9:211">
      <c r="J187" t="str">
        <f t="shared" si="2"/>
        <v>RI</v>
      </c>
      <c r="K187">
        <v>4</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0</v>
      </c>
      <c r="EP187">
        <v>0</v>
      </c>
      <c r="EQ187">
        <v>0</v>
      </c>
      <c r="ER187">
        <v>0</v>
      </c>
      <c r="ES187">
        <v>0</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row>
    <row r="188" spans="9:211">
      <c r="J188" t="str">
        <f t="shared" si="2"/>
        <v>RI</v>
      </c>
      <c r="K188">
        <v>5</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0</v>
      </c>
      <c r="EG188">
        <v>0</v>
      </c>
      <c r="EH188">
        <v>0</v>
      </c>
      <c r="EI188">
        <v>0</v>
      </c>
      <c r="EJ188">
        <v>0</v>
      </c>
      <c r="EK188">
        <v>0</v>
      </c>
      <c r="EL188">
        <v>0</v>
      </c>
      <c r="EM188">
        <v>0</v>
      </c>
      <c r="EN188">
        <v>0</v>
      </c>
      <c r="EO188">
        <v>0</v>
      </c>
      <c r="EP188">
        <v>0</v>
      </c>
      <c r="EQ188">
        <v>0</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4</v>
      </c>
      <c r="GW188">
        <v>0</v>
      </c>
      <c r="GX188">
        <v>0</v>
      </c>
      <c r="GY188">
        <v>0</v>
      </c>
      <c r="GZ188">
        <v>0</v>
      </c>
      <c r="HA188">
        <v>0</v>
      </c>
      <c r="HB188">
        <v>0</v>
      </c>
      <c r="HC188">
        <v>0</v>
      </c>
    </row>
    <row r="189" spans="9:211">
      <c r="J189" t="str">
        <f t="shared" si="2"/>
        <v>RI</v>
      </c>
      <c r="K189">
        <v>6</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0</v>
      </c>
      <c r="EH189">
        <v>0</v>
      </c>
      <c r="EI189">
        <v>0</v>
      </c>
      <c r="EJ189">
        <v>0</v>
      </c>
      <c r="EK189">
        <v>0</v>
      </c>
      <c r="EL189">
        <v>0</v>
      </c>
      <c r="EM189">
        <v>0</v>
      </c>
      <c r="EN189">
        <v>0</v>
      </c>
      <c r="EO189">
        <v>0</v>
      </c>
      <c r="EP189">
        <v>0</v>
      </c>
      <c r="EQ189">
        <v>0</v>
      </c>
      <c r="ER189">
        <v>0</v>
      </c>
      <c r="ES189">
        <v>0</v>
      </c>
      <c r="ET189">
        <v>0</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26</v>
      </c>
      <c r="GU189">
        <v>0</v>
      </c>
      <c r="GV189">
        <v>3.4</v>
      </c>
      <c r="GW189">
        <v>0</v>
      </c>
      <c r="GX189">
        <v>0</v>
      </c>
      <c r="GY189">
        <v>4</v>
      </c>
      <c r="GZ189">
        <v>0</v>
      </c>
      <c r="HA189">
        <v>0</v>
      </c>
      <c r="HB189">
        <v>0</v>
      </c>
      <c r="HC189">
        <v>0</v>
      </c>
    </row>
    <row r="190" spans="9:211">
      <c r="J190" t="str">
        <f t="shared" si="2"/>
        <v>RI</v>
      </c>
      <c r="K190">
        <v>7</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0</v>
      </c>
      <c r="EW190">
        <v>0</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row>
    <row r="191" spans="9:211">
      <c r="I191" t="s">
        <v>33</v>
      </c>
      <c r="J191" t="str">
        <f t="shared" si="2"/>
        <v>SC</v>
      </c>
      <c r="K191">
        <v>3</v>
      </c>
      <c r="L191">
        <v>0</v>
      </c>
      <c r="M191">
        <v>0</v>
      </c>
      <c r="N191">
        <v>0</v>
      </c>
      <c r="O191">
        <v>0</v>
      </c>
      <c r="P191">
        <v>7.2</v>
      </c>
      <c r="Q191">
        <v>0</v>
      </c>
      <c r="R191">
        <v>0</v>
      </c>
      <c r="S191">
        <v>0</v>
      </c>
      <c r="T191">
        <v>0</v>
      </c>
      <c r="U191">
        <v>0</v>
      </c>
      <c r="V191">
        <v>12.4</v>
      </c>
      <c r="W191">
        <v>0</v>
      </c>
      <c r="X191">
        <v>0</v>
      </c>
      <c r="Y191">
        <v>0</v>
      </c>
      <c r="Z191">
        <v>0</v>
      </c>
      <c r="AA191">
        <v>0</v>
      </c>
      <c r="AB191">
        <v>0</v>
      </c>
      <c r="AC191">
        <v>0</v>
      </c>
      <c r="AD191">
        <v>12.4</v>
      </c>
      <c r="AE191">
        <v>0</v>
      </c>
      <c r="AF191">
        <v>0</v>
      </c>
      <c r="AG191">
        <v>0</v>
      </c>
      <c r="AH191">
        <v>25</v>
      </c>
      <c r="AI191">
        <v>0</v>
      </c>
      <c r="AJ191">
        <v>27.8</v>
      </c>
      <c r="AK191">
        <v>104.8</v>
      </c>
      <c r="AL191">
        <v>0</v>
      </c>
      <c r="AM191">
        <v>0</v>
      </c>
      <c r="AN191">
        <v>0</v>
      </c>
      <c r="AO191">
        <v>0</v>
      </c>
      <c r="AP191">
        <v>0</v>
      </c>
      <c r="AQ191">
        <v>0</v>
      </c>
      <c r="AR191">
        <v>0</v>
      </c>
      <c r="AS191">
        <v>0</v>
      </c>
      <c r="AT191">
        <v>2390.4</v>
      </c>
      <c r="AU191">
        <v>1192.8</v>
      </c>
      <c r="AV191">
        <v>4035.4</v>
      </c>
      <c r="AW191">
        <v>0</v>
      </c>
      <c r="AX191">
        <v>752.6</v>
      </c>
      <c r="AY191">
        <v>0</v>
      </c>
      <c r="AZ191">
        <v>556.4</v>
      </c>
      <c r="BA191">
        <v>393.6</v>
      </c>
      <c r="BB191">
        <v>0</v>
      </c>
      <c r="BC191">
        <v>0</v>
      </c>
      <c r="BD191">
        <v>2028.6</v>
      </c>
      <c r="BE191">
        <v>0</v>
      </c>
      <c r="BF191">
        <v>0</v>
      </c>
      <c r="BG191">
        <v>0</v>
      </c>
      <c r="BH191">
        <v>1526.8</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row>
    <row r="192" spans="9:211">
      <c r="J192" t="str">
        <f t="shared" si="2"/>
        <v>SC</v>
      </c>
      <c r="K192">
        <v>4</v>
      </c>
      <c r="L192">
        <v>0</v>
      </c>
      <c r="M192">
        <v>0</v>
      </c>
      <c r="N192">
        <v>0</v>
      </c>
      <c r="O192">
        <v>0</v>
      </c>
      <c r="P192">
        <v>2.6</v>
      </c>
      <c r="Q192">
        <v>0</v>
      </c>
      <c r="R192">
        <v>0</v>
      </c>
      <c r="S192">
        <v>26.2</v>
      </c>
      <c r="T192">
        <v>0</v>
      </c>
      <c r="U192">
        <v>0</v>
      </c>
      <c r="V192">
        <v>102.8</v>
      </c>
      <c r="W192">
        <v>47</v>
      </c>
      <c r="X192">
        <v>0</v>
      </c>
      <c r="Y192">
        <v>0</v>
      </c>
      <c r="Z192">
        <v>0</v>
      </c>
      <c r="AA192">
        <v>0</v>
      </c>
      <c r="AB192">
        <v>117.6</v>
      </c>
      <c r="AC192">
        <v>0</v>
      </c>
      <c r="AD192">
        <v>54.6</v>
      </c>
      <c r="AE192">
        <v>0</v>
      </c>
      <c r="AF192">
        <v>0</v>
      </c>
      <c r="AG192">
        <v>0</v>
      </c>
      <c r="AH192">
        <v>0</v>
      </c>
      <c r="AI192">
        <v>0</v>
      </c>
      <c r="AJ192">
        <v>43.8</v>
      </c>
      <c r="AK192">
        <v>0</v>
      </c>
      <c r="AL192">
        <v>0</v>
      </c>
      <c r="AM192">
        <v>0</v>
      </c>
      <c r="AN192">
        <v>0</v>
      </c>
      <c r="AO192">
        <v>0</v>
      </c>
      <c r="AP192">
        <v>0</v>
      </c>
      <c r="AQ192">
        <v>0</v>
      </c>
      <c r="AR192">
        <v>0</v>
      </c>
      <c r="AS192">
        <v>0</v>
      </c>
      <c r="AT192">
        <v>4956</v>
      </c>
      <c r="AU192">
        <v>0</v>
      </c>
      <c r="AV192">
        <v>10722.400000000001</v>
      </c>
      <c r="AW192">
        <v>0</v>
      </c>
      <c r="AX192">
        <v>1150.5999999999999</v>
      </c>
      <c r="AY192">
        <v>3491</v>
      </c>
      <c r="AZ192">
        <v>0</v>
      </c>
      <c r="BA192">
        <v>1957</v>
      </c>
      <c r="BB192">
        <v>0</v>
      </c>
      <c r="BC192">
        <v>3347.2</v>
      </c>
      <c r="BD192">
        <v>3290.6</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row>
    <row r="193" spans="9:211">
      <c r="J193" t="str">
        <f t="shared" si="2"/>
        <v>SC</v>
      </c>
      <c r="K193">
        <v>5</v>
      </c>
      <c r="L193">
        <v>0</v>
      </c>
      <c r="M193">
        <v>28.2</v>
      </c>
      <c r="N193">
        <v>82.8</v>
      </c>
      <c r="O193">
        <v>0</v>
      </c>
      <c r="P193">
        <v>3.6</v>
      </c>
      <c r="Q193">
        <v>0</v>
      </c>
      <c r="R193">
        <v>0</v>
      </c>
      <c r="S193">
        <v>0</v>
      </c>
      <c r="T193">
        <v>289.59999999999997</v>
      </c>
      <c r="U193">
        <v>0</v>
      </c>
      <c r="V193">
        <v>0</v>
      </c>
      <c r="W193">
        <v>0</v>
      </c>
      <c r="X193">
        <v>119.2</v>
      </c>
      <c r="Y193">
        <v>318.60000000000002</v>
      </c>
      <c r="Z193">
        <v>0</v>
      </c>
      <c r="AA193">
        <v>0</v>
      </c>
      <c r="AB193">
        <v>0</v>
      </c>
      <c r="AC193">
        <v>0</v>
      </c>
      <c r="AD193">
        <v>114.6</v>
      </c>
      <c r="AE193">
        <v>282.39999999999998</v>
      </c>
      <c r="AF193">
        <v>0</v>
      </c>
      <c r="AG193">
        <v>0</v>
      </c>
      <c r="AH193">
        <v>531.4</v>
      </c>
      <c r="AI193">
        <v>0</v>
      </c>
      <c r="AJ193">
        <v>0</v>
      </c>
      <c r="AK193">
        <v>0</v>
      </c>
      <c r="AL193">
        <v>252.4</v>
      </c>
      <c r="AM193">
        <v>0</v>
      </c>
      <c r="AN193">
        <v>0</v>
      </c>
      <c r="AO193">
        <v>0</v>
      </c>
      <c r="AP193">
        <v>0</v>
      </c>
      <c r="AQ193">
        <v>0</v>
      </c>
      <c r="AR193">
        <v>0</v>
      </c>
      <c r="AS193">
        <v>0</v>
      </c>
      <c r="AT193">
        <v>0</v>
      </c>
      <c r="AU193">
        <v>5845.6</v>
      </c>
      <c r="AV193">
        <v>2887.6</v>
      </c>
      <c r="AW193">
        <v>0</v>
      </c>
      <c r="AX193">
        <v>0</v>
      </c>
      <c r="AY193">
        <v>0</v>
      </c>
      <c r="AZ193">
        <v>0</v>
      </c>
      <c r="BA193">
        <v>805.2</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row>
    <row r="194" spans="9:211">
      <c r="J194" t="str">
        <f t="shared" si="2"/>
        <v>SC</v>
      </c>
      <c r="K194">
        <v>6</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row>
    <row r="195" spans="9:211">
      <c r="J195" t="str">
        <f t="shared" si="2"/>
        <v>SC</v>
      </c>
      <c r="K195">
        <v>7</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row>
    <row r="196" spans="9:211">
      <c r="I196" t="s">
        <v>34</v>
      </c>
      <c r="J196" t="str">
        <f t="shared" si="2"/>
        <v>SD</v>
      </c>
      <c r="K196">
        <v>3</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row>
    <row r="197" spans="9:211">
      <c r="J197" t="str">
        <f t="shared" si="2"/>
        <v>SD</v>
      </c>
      <c r="K197">
        <v>4</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row>
    <row r="198" spans="9:211">
      <c r="J198" t="str">
        <f t="shared" si="2"/>
        <v>SD</v>
      </c>
      <c r="K198">
        <v>5</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row>
    <row r="199" spans="9:211">
      <c r="J199" t="str">
        <f t="shared" si="2"/>
        <v>SD</v>
      </c>
      <c r="K199">
        <v>6</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row>
    <row r="200" spans="9:211">
      <c r="J200" t="str">
        <f t="shared" ref="J200:J245" si="3">IF(I200="",J199,I200)</f>
        <v>SD</v>
      </c>
      <c r="K200">
        <v>7</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row>
    <row r="201" spans="9:211">
      <c r="I201" t="s">
        <v>35</v>
      </c>
      <c r="J201" t="str">
        <f t="shared" si="3"/>
        <v>TN</v>
      </c>
      <c r="K201">
        <v>3</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row>
    <row r="202" spans="9:211">
      <c r="J202" t="str">
        <f t="shared" si="3"/>
        <v>TN</v>
      </c>
      <c r="K202">
        <v>4</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row>
    <row r="203" spans="9:211">
      <c r="J203" t="str">
        <f t="shared" si="3"/>
        <v>TN</v>
      </c>
      <c r="K203">
        <v>5</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row>
    <row r="204" spans="9:211">
      <c r="J204" t="str">
        <f t="shared" si="3"/>
        <v>TN</v>
      </c>
      <c r="K204">
        <v>6</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row>
    <row r="205" spans="9:211">
      <c r="J205" t="str">
        <f t="shared" si="3"/>
        <v>TN</v>
      </c>
      <c r="K205">
        <v>7</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row>
    <row r="206" spans="9:211">
      <c r="I206" t="s">
        <v>36</v>
      </c>
      <c r="J206" t="str">
        <f t="shared" si="3"/>
        <v>TX</v>
      </c>
      <c r="K206">
        <v>3</v>
      </c>
      <c r="L206">
        <v>0</v>
      </c>
      <c r="M206">
        <v>0</v>
      </c>
      <c r="N206">
        <v>0</v>
      </c>
      <c r="O206">
        <v>0</v>
      </c>
      <c r="P206">
        <v>0</v>
      </c>
      <c r="Q206">
        <v>0</v>
      </c>
      <c r="R206">
        <v>0</v>
      </c>
      <c r="S206">
        <v>0</v>
      </c>
      <c r="T206">
        <v>0</v>
      </c>
      <c r="U206">
        <v>0</v>
      </c>
      <c r="V206">
        <v>0</v>
      </c>
      <c r="W206">
        <v>195.8</v>
      </c>
      <c r="X206">
        <v>137.19999999999999</v>
      </c>
      <c r="Y206">
        <v>0</v>
      </c>
      <c r="Z206">
        <v>0</v>
      </c>
      <c r="AA206">
        <v>356.20000000000005</v>
      </c>
      <c r="AB206">
        <v>0</v>
      </c>
      <c r="AC206">
        <v>0</v>
      </c>
      <c r="AD206">
        <v>0</v>
      </c>
      <c r="AE206">
        <v>399.8</v>
      </c>
      <c r="AF206">
        <v>263.8</v>
      </c>
      <c r="AG206">
        <v>0</v>
      </c>
      <c r="AH206">
        <v>0</v>
      </c>
      <c r="AI206">
        <v>0</v>
      </c>
      <c r="AJ206">
        <v>22.4</v>
      </c>
      <c r="AK206">
        <v>9058.6</v>
      </c>
      <c r="AL206">
        <v>0</v>
      </c>
      <c r="AM206">
        <v>0</v>
      </c>
      <c r="AN206">
        <v>3302</v>
      </c>
      <c r="AO206">
        <v>1558.4</v>
      </c>
      <c r="AP206">
        <v>0</v>
      </c>
      <c r="AQ206">
        <v>184.6</v>
      </c>
      <c r="AR206">
        <v>4908.3999999999996</v>
      </c>
      <c r="AS206">
        <v>419.2</v>
      </c>
      <c r="AT206">
        <v>0</v>
      </c>
      <c r="AU206">
        <v>0</v>
      </c>
      <c r="AV206">
        <v>689</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row>
    <row r="207" spans="9:211">
      <c r="J207" t="str">
        <f t="shared" si="3"/>
        <v>TX</v>
      </c>
      <c r="K207">
        <v>4</v>
      </c>
      <c r="L207">
        <v>0</v>
      </c>
      <c r="M207">
        <v>0</v>
      </c>
      <c r="N207">
        <v>186.8</v>
      </c>
      <c r="O207">
        <v>0</v>
      </c>
      <c r="P207">
        <v>0</v>
      </c>
      <c r="Q207">
        <v>43</v>
      </c>
      <c r="R207">
        <v>268.39999999999998</v>
      </c>
      <c r="S207">
        <v>0</v>
      </c>
      <c r="T207">
        <v>102.8</v>
      </c>
      <c r="U207">
        <v>304</v>
      </c>
      <c r="V207">
        <v>373</v>
      </c>
      <c r="W207">
        <v>145.19999999999999</v>
      </c>
      <c r="X207">
        <v>0</v>
      </c>
      <c r="Y207">
        <v>0</v>
      </c>
      <c r="Z207">
        <v>438.6</v>
      </c>
      <c r="AA207">
        <v>0</v>
      </c>
      <c r="AB207">
        <v>0</v>
      </c>
      <c r="AC207">
        <v>0</v>
      </c>
      <c r="AD207">
        <v>0</v>
      </c>
      <c r="AE207">
        <v>2300.8000000000002</v>
      </c>
      <c r="AF207">
        <v>0</v>
      </c>
      <c r="AG207">
        <v>0</v>
      </c>
      <c r="AH207">
        <v>0</v>
      </c>
      <c r="AI207">
        <v>0</v>
      </c>
      <c r="AJ207">
        <v>2773.8</v>
      </c>
      <c r="AK207">
        <v>0</v>
      </c>
      <c r="AL207">
        <v>0</v>
      </c>
      <c r="AM207">
        <v>0</v>
      </c>
      <c r="AN207">
        <v>0</v>
      </c>
      <c r="AO207">
        <v>0</v>
      </c>
      <c r="AP207">
        <v>0</v>
      </c>
      <c r="AQ207">
        <v>0</v>
      </c>
      <c r="AR207">
        <v>0</v>
      </c>
      <c r="AS207">
        <v>0</v>
      </c>
      <c r="AT207">
        <v>0</v>
      </c>
      <c r="AU207">
        <v>0</v>
      </c>
      <c r="AV207">
        <v>3583.8</v>
      </c>
      <c r="AW207">
        <v>0</v>
      </c>
      <c r="AX207">
        <v>0</v>
      </c>
      <c r="AY207">
        <v>0</v>
      </c>
      <c r="AZ207">
        <v>0</v>
      </c>
      <c r="BA207">
        <v>0</v>
      </c>
      <c r="BB207">
        <v>0</v>
      </c>
      <c r="BC207">
        <v>0</v>
      </c>
      <c r="BD207">
        <v>5052.2</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1285.5999999999999</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row>
    <row r="208" spans="9:211">
      <c r="J208" t="str">
        <f t="shared" si="3"/>
        <v>TX</v>
      </c>
      <c r="K208">
        <v>5</v>
      </c>
      <c r="L208">
        <v>0</v>
      </c>
      <c r="M208">
        <v>0</v>
      </c>
      <c r="N208">
        <v>0</v>
      </c>
      <c r="O208">
        <v>0</v>
      </c>
      <c r="P208">
        <v>0</v>
      </c>
      <c r="Q208">
        <v>0</v>
      </c>
      <c r="R208">
        <v>0</v>
      </c>
      <c r="S208">
        <v>0</v>
      </c>
      <c r="T208">
        <v>0</v>
      </c>
      <c r="U208">
        <v>0</v>
      </c>
      <c r="V208">
        <v>0</v>
      </c>
      <c r="W208">
        <v>0</v>
      </c>
      <c r="X208">
        <v>0</v>
      </c>
      <c r="Y208">
        <v>0</v>
      </c>
      <c r="Z208">
        <v>0</v>
      </c>
      <c r="AA208">
        <v>0</v>
      </c>
      <c r="AB208">
        <v>154.6</v>
      </c>
      <c r="AC208">
        <v>0</v>
      </c>
      <c r="AD208">
        <v>0</v>
      </c>
      <c r="AE208">
        <v>0</v>
      </c>
      <c r="AF208">
        <v>0</v>
      </c>
      <c r="AG208">
        <v>0</v>
      </c>
      <c r="AH208">
        <v>0</v>
      </c>
      <c r="AI208">
        <v>0</v>
      </c>
      <c r="AJ208">
        <v>0</v>
      </c>
      <c r="AK208">
        <v>0</v>
      </c>
      <c r="AL208">
        <v>0</v>
      </c>
      <c r="AM208">
        <v>0</v>
      </c>
      <c r="AN208">
        <v>0</v>
      </c>
      <c r="AO208">
        <v>0</v>
      </c>
      <c r="AP208">
        <v>0</v>
      </c>
      <c r="AQ208">
        <v>0</v>
      </c>
      <c r="AR208">
        <v>0</v>
      </c>
      <c r="AS208">
        <v>0</v>
      </c>
      <c r="AT208">
        <v>0</v>
      </c>
      <c r="AU208">
        <v>0</v>
      </c>
      <c r="AV208">
        <v>2080.8000000000002</v>
      </c>
      <c r="AW208">
        <v>0</v>
      </c>
      <c r="AX208">
        <v>0</v>
      </c>
      <c r="AY208">
        <v>0</v>
      </c>
      <c r="AZ208">
        <v>1936</v>
      </c>
      <c r="BA208">
        <v>0</v>
      </c>
      <c r="BB208">
        <v>0</v>
      </c>
      <c r="BC208">
        <v>0</v>
      </c>
      <c r="BD208">
        <v>0</v>
      </c>
      <c r="BE208">
        <v>0</v>
      </c>
      <c r="BF208">
        <v>0</v>
      </c>
      <c r="BG208">
        <v>0</v>
      </c>
      <c r="BH208">
        <v>1792.8</v>
      </c>
      <c r="BI208">
        <v>0</v>
      </c>
      <c r="BJ208">
        <v>0</v>
      </c>
      <c r="BK208">
        <v>0</v>
      </c>
      <c r="BL208">
        <v>0</v>
      </c>
      <c r="BM208">
        <v>0</v>
      </c>
      <c r="BN208">
        <v>0</v>
      </c>
      <c r="BO208">
        <v>0</v>
      </c>
      <c r="BP208">
        <v>0</v>
      </c>
      <c r="BQ208">
        <v>0</v>
      </c>
      <c r="BR208">
        <v>0</v>
      </c>
      <c r="BS208">
        <v>1157</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row>
    <row r="209" spans="9:211">
      <c r="J209" t="str">
        <f t="shared" si="3"/>
        <v>TX</v>
      </c>
      <c r="K209">
        <v>6</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row>
    <row r="210" spans="9:211">
      <c r="J210" t="str">
        <f t="shared" si="3"/>
        <v>TX</v>
      </c>
      <c r="K210">
        <v>7</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row>
    <row r="211" spans="9:211">
      <c r="I211" t="s">
        <v>37</v>
      </c>
      <c r="J211" t="str">
        <f t="shared" si="3"/>
        <v>UT</v>
      </c>
      <c r="K211">
        <v>3</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row>
    <row r="212" spans="9:211">
      <c r="J212" t="str">
        <f t="shared" si="3"/>
        <v>UT</v>
      </c>
      <c r="K212">
        <v>4</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row>
    <row r="213" spans="9:211">
      <c r="J213" t="str">
        <f t="shared" si="3"/>
        <v>UT</v>
      </c>
      <c r="K213">
        <v>5</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0</v>
      </c>
      <c r="GP213">
        <v>0</v>
      </c>
      <c r="GQ213">
        <v>0</v>
      </c>
      <c r="GR213">
        <v>0</v>
      </c>
      <c r="GS213">
        <v>0</v>
      </c>
      <c r="GT213">
        <v>0</v>
      </c>
      <c r="GU213">
        <v>0</v>
      </c>
      <c r="GV213">
        <v>0</v>
      </c>
      <c r="GW213">
        <v>0</v>
      </c>
      <c r="GX213">
        <v>0</v>
      </c>
      <c r="GY213">
        <v>0</v>
      </c>
      <c r="GZ213">
        <v>0</v>
      </c>
      <c r="HA213">
        <v>0</v>
      </c>
      <c r="HB213">
        <v>0</v>
      </c>
      <c r="HC213">
        <v>0</v>
      </c>
    </row>
    <row r="214" spans="9:211">
      <c r="J214" t="str">
        <f t="shared" si="3"/>
        <v>UT</v>
      </c>
      <c r="K214">
        <v>6</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row>
    <row r="215" spans="9:211">
      <c r="J215" t="str">
        <f t="shared" si="3"/>
        <v>UT</v>
      </c>
      <c r="K215">
        <v>7</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row>
    <row r="216" spans="9:211">
      <c r="I216" t="s">
        <v>38</v>
      </c>
      <c r="J216" t="str">
        <f t="shared" si="3"/>
        <v>VA</v>
      </c>
      <c r="K216">
        <v>3</v>
      </c>
      <c r="L216">
        <v>0</v>
      </c>
      <c r="M216">
        <v>0</v>
      </c>
      <c r="N216">
        <v>0</v>
      </c>
      <c r="O216">
        <v>16.2</v>
      </c>
      <c r="P216">
        <v>0</v>
      </c>
      <c r="Q216">
        <v>0</v>
      </c>
      <c r="R216">
        <v>0</v>
      </c>
      <c r="S216">
        <v>0</v>
      </c>
      <c r="T216">
        <v>0</v>
      </c>
      <c r="U216">
        <v>0</v>
      </c>
      <c r="V216">
        <v>0</v>
      </c>
      <c r="W216">
        <v>30.6</v>
      </c>
      <c r="X216">
        <v>0</v>
      </c>
      <c r="Y216">
        <v>0</v>
      </c>
      <c r="Z216">
        <v>0</v>
      </c>
      <c r="AA216">
        <v>3</v>
      </c>
      <c r="AB216">
        <v>0</v>
      </c>
      <c r="AC216">
        <v>0</v>
      </c>
      <c r="AD216">
        <v>0</v>
      </c>
      <c r="AE216">
        <v>0</v>
      </c>
      <c r="AF216">
        <v>0</v>
      </c>
      <c r="AG216">
        <v>0</v>
      </c>
      <c r="AH216">
        <v>0</v>
      </c>
      <c r="AI216">
        <v>0</v>
      </c>
      <c r="AJ216">
        <v>0</v>
      </c>
      <c r="AK216">
        <v>21.8</v>
      </c>
      <c r="AL216">
        <v>0</v>
      </c>
      <c r="AM216">
        <v>0</v>
      </c>
      <c r="AN216">
        <v>10</v>
      </c>
      <c r="AO216">
        <v>0</v>
      </c>
      <c r="AP216">
        <v>28.2</v>
      </c>
      <c r="AQ216">
        <v>0</v>
      </c>
      <c r="AR216">
        <v>0</v>
      </c>
      <c r="AS216">
        <v>34.799999999999997</v>
      </c>
      <c r="AT216">
        <v>0</v>
      </c>
      <c r="AU216">
        <v>31.2</v>
      </c>
      <c r="AV216">
        <v>0</v>
      </c>
      <c r="AW216">
        <v>0</v>
      </c>
      <c r="AX216">
        <v>29</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row>
    <row r="217" spans="9:211">
      <c r="J217" t="str">
        <f t="shared" si="3"/>
        <v>VA</v>
      </c>
      <c r="K217">
        <v>4</v>
      </c>
      <c r="L217">
        <v>0</v>
      </c>
      <c r="M217">
        <v>0</v>
      </c>
      <c r="N217">
        <v>0</v>
      </c>
      <c r="O217">
        <v>473.6</v>
      </c>
      <c r="P217">
        <v>0</v>
      </c>
      <c r="Q217">
        <v>0</v>
      </c>
      <c r="R217">
        <v>0</v>
      </c>
      <c r="S217">
        <v>452.8</v>
      </c>
      <c r="T217">
        <v>0</v>
      </c>
      <c r="U217">
        <v>0</v>
      </c>
      <c r="V217">
        <v>0</v>
      </c>
      <c r="W217">
        <v>0</v>
      </c>
      <c r="X217">
        <v>486</v>
      </c>
      <c r="Y217">
        <v>0</v>
      </c>
      <c r="Z217">
        <v>0</v>
      </c>
      <c r="AA217">
        <v>0</v>
      </c>
      <c r="AB217">
        <v>0</v>
      </c>
      <c r="AC217">
        <v>0</v>
      </c>
      <c r="AD217">
        <v>0</v>
      </c>
      <c r="AE217">
        <v>0</v>
      </c>
      <c r="AF217">
        <v>267.39999999999998</v>
      </c>
      <c r="AG217">
        <v>0</v>
      </c>
      <c r="AH217">
        <v>7.2</v>
      </c>
      <c r="AI217">
        <v>0</v>
      </c>
      <c r="AJ217">
        <v>430.8</v>
      </c>
      <c r="AK217">
        <v>0</v>
      </c>
      <c r="AL217">
        <v>0</v>
      </c>
      <c r="AM217">
        <v>0</v>
      </c>
      <c r="AN217">
        <v>75.2</v>
      </c>
      <c r="AO217">
        <v>0</v>
      </c>
      <c r="AP217">
        <v>0</v>
      </c>
      <c r="AQ217">
        <v>0</v>
      </c>
      <c r="AR217">
        <v>123.2</v>
      </c>
      <c r="AS217">
        <v>0</v>
      </c>
      <c r="AT217">
        <v>170.2</v>
      </c>
      <c r="AU217">
        <v>0</v>
      </c>
      <c r="AV217">
        <v>0</v>
      </c>
      <c r="AW217">
        <v>0</v>
      </c>
      <c r="AX217">
        <v>157.6</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row>
    <row r="218" spans="9:211">
      <c r="J218" t="str">
        <f t="shared" si="3"/>
        <v>VA</v>
      </c>
      <c r="K218">
        <v>5</v>
      </c>
      <c r="L218">
        <v>0</v>
      </c>
      <c r="M218">
        <v>0</v>
      </c>
      <c r="N218">
        <v>0</v>
      </c>
      <c r="O218">
        <v>2965.2</v>
      </c>
      <c r="P218">
        <v>0</v>
      </c>
      <c r="Q218">
        <v>0</v>
      </c>
      <c r="R218">
        <v>0</v>
      </c>
      <c r="S218">
        <v>0</v>
      </c>
      <c r="T218">
        <v>3676.2</v>
      </c>
      <c r="U218">
        <v>0</v>
      </c>
      <c r="V218">
        <v>0</v>
      </c>
      <c r="W218">
        <v>0</v>
      </c>
      <c r="X218">
        <v>0</v>
      </c>
      <c r="Y218">
        <v>2534</v>
      </c>
      <c r="Z218">
        <v>0</v>
      </c>
      <c r="AA218">
        <v>0</v>
      </c>
      <c r="AB218">
        <v>0</v>
      </c>
      <c r="AC218">
        <v>0</v>
      </c>
      <c r="AD218">
        <v>0</v>
      </c>
      <c r="AE218">
        <v>2477.7999999999997</v>
      </c>
      <c r="AF218">
        <v>0</v>
      </c>
      <c r="AG218">
        <v>0</v>
      </c>
      <c r="AH218">
        <v>0</v>
      </c>
      <c r="AI218">
        <v>608.20000000000005</v>
      </c>
      <c r="AJ218">
        <v>0</v>
      </c>
      <c r="AK218">
        <v>0</v>
      </c>
      <c r="AL218">
        <v>2436.1999999999998</v>
      </c>
      <c r="AM218">
        <v>0</v>
      </c>
      <c r="AN218">
        <v>638.4</v>
      </c>
      <c r="AO218">
        <v>0</v>
      </c>
      <c r="AP218">
        <v>0</v>
      </c>
      <c r="AQ218">
        <v>810.6</v>
      </c>
      <c r="AR218">
        <v>0</v>
      </c>
      <c r="AS218">
        <v>0</v>
      </c>
      <c r="AT218">
        <v>0</v>
      </c>
      <c r="AU218">
        <v>863</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row>
    <row r="219" spans="9:211">
      <c r="J219" t="str">
        <f t="shared" si="3"/>
        <v>VA</v>
      </c>
      <c r="K219">
        <v>6</v>
      </c>
      <c r="L219">
        <v>0</v>
      </c>
      <c r="M219">
        <v>0</v>
      </c>
      <c r="N219">
        <v>0</v>
      </c>
      <c r="O219">
        <v>1275.4000000000001</v>
      </c>
      <c r="P219">
        <v>0</v>
      </c>
      <c r="Q219">
        <v>1943.8</v>
      </c>
      <c r="R219">
        <v>267</v>
      </c>
      <c r="S219">
        <v>0</v>
      </c>
      <c r="T219">
        <v>2928.8</v>
      </c>
      <c r="U219">
        <v>0</v>
      </c>
      <c r="V219">
        <v>817.6</v>
      </c>
      <c r="W219">
        <v>0</v>
      </c>
      <c r="X219">
        <v>1067.4000000000001</v>
      </c>
      <c r="Y219">
        <v>0</v>
      </c>
      <c r="Z219">
        <v>0</v>
      </c>
      <c r="AA219">
        <v>2570.6</v>
      </c>
      <c r="AB219">
        <v>0</v>
      </c>
      <c r="AC219">
        <v>0</v>
      </c>
      <c r="AD219">
        <v>1663.2</v>
      </c>
      <c r="AE219">
        <v>0</v>
      </c>
      <c r="AF219">
        <v>3186.6</v>
      </c>
      <c r="AG219">
        <v>0</v>
      </c>
      <c r="AH219">
        <v>0</v>
      </c>
      <c r="AI219">
        <v>0</v>
      </c>
      <c r="AJ219">
        <v>0</v>
      </c>
      <c r="AK219">
        <v>0</v>
      </c>
      <c r="AL219">
        <v>0</v>
      </c>
      <c r="AM219">
        <v>1223</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row>
    <row r="220" spans="9:211">
      <c r="J220" t="str">
        <f t="shared" si="3"/>
        <v>VA</v>
      </c>
      <c r="K220">
        <v>7</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row>
    <row r="221" spans="9:211">
      <c r="I221" t="s">
        <v>39</v>
      </c>
      <c r="J221" t="str">
        <f t="shared" si="3"/>
        <v>VT</v>
      </c>
      <c r="K221">
        <v>3</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row>
    <row r="222" spans="9:211">
      <c r="J222" t="str">
        <f t="shared" si="3"/>
        <v>VT</v>
      </c>
      <c r="K222">
        <v>4</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row>
    <row r="223" spans="9:211">
      <c r="J223" t="str">
        <f t="shared" si="3"/>
        <v>VT</v>
      </c>
      <c r="K223">
        <v>5</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row>
    <row r="224" spans="9:211">
      <c r="J224" t="str">
        <f t="shared" si="3"/>
        <v>VT</v>
      </c>
      <c r="K224">
        <v>6</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row>
    <row r="225" spans="9:211">
      <c r="J225" t="str">
        <f t="shared" si="3"/>
        <v>VT</v>
      </c>
      <c r="K225">
        <v>7</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row>
    <row r="226" spans="9:211">
      <c r="I226" t="s">
        <v>40</v>
      </c>
      <c r="J226" t="str">
        <f t="shared" si="3"/>
        <v>WA</v>
      </c>
      <c r="K226">
        <v>3</v>
      </c>
      <c r="L226">
        <v>0</v>
      </c>
      <c r="M226">
        <v>0</v>
      </c>
      <c r="N226">
        <v>0</v>
      </c>
      <c r="O226">
        <v>0</v>
      </c>
      <c r="P226">
        <v>0</v>
      </c>
      <c r="Q226">
        <v>0</v>
      </c>
      <c r="R226">
        <v>0</v>
      </c>
      <c r="S226">
        <v>0</v>
      </c>
      <c r="T226">
        <v>0</v>
      </c>
      <c r="U226">
        <v>3.2</v>
      </c>
      <c r="V226">
        <v>1.8</v>
      </c>
      <c r="W226">
        <v>0</v>
      </c>
      <c r="X226">
        <v>4.8</v>
      </c>
      <c r="Y226">
        <v>0</v>
      </c>
      <c r="Z226">
        <v>0</v>
      </c>
      <c r="AA226">
        <v>0</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1.8</v>
      </c>
      <c r="AZ226">
        <v>0</v>
      </c>
      <c r="BA226">
        <v>3.4</v>
      </c>
      <c r="BB226">
        <v>0</v>
      </c>
      <c r="BC226">
        <v>0</v>
      </c>
      <c r="BD226">
        <v>0</v>
      </c>
      <c r="BE226">
        <v>0</v>
      </c>
      <c r="BF226">
        <v>14.8</v>
      </c>
      <c r="BG226">
        <v>0</v>
      </c>
      <c r="BH226">
        <v>0</v>
      </c>
      <c r="BI226">
        <v>18.399999999999999</v>
      </c>
      <c r="BJ226">
        <v>0</v>
      </c>
      <c r="BK226">
        <v>0</v>
      </c>
      <c r="BL226">
        <v>0</v>
      </c>
      <c r="BM226">
        <v>13.2</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row>
    <row r="227" spans="9:211">
      <c r="J227" t="str">
        <f t="shared" si="3"/>
        <v>WA</v>
      </c>
      <c r="K227">
        <v>4</v>
      </c>
      <c r="L227">
        <v>0</v>
      </c>
      <c r="M227">
        <v>0</v>
      </c>
      <c r="N227">
        <v>0</v>
      </c>
      <c r="O227">
        <v>0</v>
      </c>
      <c r="P227">
        <v>0</v>
      </c>
      <c r="Q227">
        <v>0</v>
      </c>
      <c r="R227">
        <v>0</v>
      </c>
      <c r="S227">
        <v>0</v>
      </c>
      <c r="T227">
        <v>1.4</v>
      </c>
      <c r="U227">
        <v>0</v>
      </c>
      <c r="V227">
        <v>0</v>
      </c>
      <c r="W227">
        <v>0</v>
      </c>
      <c r="X227">
        <v>0</v>
      </c>
      <c r="Y227">
        <v>0</v>
      </c>
      <c r="Z227">
        <v>0</v>
      </c>
      <c r="AA227">
        <v>0</v>
      </c>
      <c r="AB227">
        <v>0</v>
      </c>
      <c r="AC227">
        <v>0</v>
      </c>
      <c r="AD227">
        <v>0</v>
      </c>
      <c r="AE227">
        <v>0</v>
      </c>
      <c r="AF227">
        <v>0</v>
      </c>
      <c r="AG227">
        <v>0</v>
      </c>
      <c r="AH227">
        <v>0</v>
      </c>
      <c r="AI227">
        <v>0</v>
      </c>
      <c r="AJ227">
        <v>0</v>
      </c>
      <c r="AK227">
        <v>0</v>
      </c>
      <c r="AL227">
        <v>39.6</v>
      </c>
      <c r="AM227">
        <v>0</v>
      </c>
      <c r="AN227">
        <v>0</v>
      </c>
      <c r="AO227">
        <v>0</v>
      </c>
      <c r="AP227">
        <v>0</v>
      </c>
      <c r="AQ227">
        <v>0</v>
      </c>
      <c r="AR227">
        <v>0</v>
      </c>
      <c r="AS227">
        <v>0</v>
      </c>
      <c r="AT227">
        <v>0</v>
      </c>
      <c r="AU227">
        <v>67.2</v>
      </c>
      <c r="AV227">
        <v>0</v>
      </c>
      <c r="AW227">
        <v>0</v>
      </c>
      <c r="AX227">
        <v>0</v>
      </c>
      <c r="AY227">
        <v>0</v>
      </c>
      <c r="AZ227">
        <v>0</v>
      </c>
      <c r="BA227">
        <v>0</v>
      </c>
      <c r="BB227">
        <v>0</v>
      </c>
      <c r="BC227">
        <v>0</v>
      </c>
      <c r="BD227">
        <v>320</v>
      </c>
      <c r="BE227">
        <v>0</v>
      </c>
      <c r="BF227">
        <v>0</v>
      </c>
      <c r="BG227">
        <v>0</v>
      </c>
      <c r="BH227">
        <v>0</v>
      </c>
      <c r="BI227">
        <v>282.2</v>
      </c>
      <c r="BJ227">
        <v>0</v>
      </c>
      <c r="BK227">
        <v>0</v>
      </c>
      <c r="BL227">
        <v>0</v>
      </c>
      <c r="BM227">
        <v>0</v>
      </c>
      <c r="BN227">
        <v>266.2</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row>
    <row r="228" spans="9:211">
      <c r="J228" t="str">
        <f t="shared" si="3"/>
        <v>WA</v>
      </c>
      <c r="K228">
        <v>5</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v>0</v>
      </c>
      <c r="AK228">
        <v>64.400000000000006</v>
      </c>
      <c r="AL228">
        <v>0</v>
      </c>
      <c r="AM228">
        <v>244.8</v>
      </c>
      <c r="AN228">
        <v>0</v>
      </c>
      <c r="AO228">
        <v>0</v>
      </c>
      <c r="AP228">
        <v>472.2</v>
      </c>
      <c r="AQ228">
        <v>0</v>
      </c>
      <c r="AR228">
        <v>0</v>
      </c>
      <c r="AS228">
        <v>0</v>
      </c>
      <c r="AT228">
        <v>0</v>
      </c>
      <c r="AU228">
        <v>0</v>
      </c>
      <c r="AV228">
        <v>0</v>
      </c>
      <c r="AW228">
        <v>0</v>
      </c>
      <c r="AX228">
        <v>0</v>
      </c>
      <c r="AY228">
        <v>0</v>
      </c>
      <c r="AZ228">
        <v>0</v>
      </c>
      <c r="BA228">
        <v>796.8</v>
      </c>
      <c r="BB228">
        <v>0</v>
      </c>
      <c r="BC228">
        <v>0</v>
      </c>
      <c r="BD228">
        <v>0</v>
      </c>
      <c r="BE228">
        <v>0</v>
      </c>
      <c r="BF228">
        <v>0</v>
      </c>
      <c r="BG228">
        <v>0</v>
      </c>
      <c r="BH228">
        <v>0</v>
      </c>
      <c r="BI228">
        <v>0</v>
      </c>
      <c r="BJ228">
        <v>0</v>
      </c>
      <c r="BK228">
        <v>0</v>
      </c>
      <c r="BL228">
        <v>667</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row>
    <row r="229" spans="9:211">
      <c r="J229" t="str">
        <f t="shared" si="3"/>
        <v>WA</v>
      </c>
      <c r="K229">
        <v>6</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row>
    <row r="230" spans="9:211">
      <c r="J230" t="str">
        <f t="shared" si="3"/>
        <v>WA</v>
      </c>
      <c r="K230">
        <v>7</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row>
    <row r="231" spans="9:211">
      <c r="I231" t="s">
        <v>41</v>
      </c>
      <c r="J231" t="str">
        <f t="shared" si="3"/>
        <v>WI</v>
      </c>
      <c r="K231">
        <v>3</v>
      </c>
      <c r="L231">
        <v>0</v>
      </c>
      <c r="M231">
        <v>0</v>
      </c>
      <c r="N231">
        <v>0</v>
      </c>
      <c r="O231">
        <v>0</v>
      </c>
      <c r="P231">
        <v>0</v>
      </c>
      <c r="Q231">
        <v>210.2</v>
      </c>
      <c r="R231">
        <v>0</v>
      </c>
      <c r="S231">
        <v>273.60000000000002</v>
      </c>
      <c r="T231">
        <v>0</v>
      </c>
      <c r="U231">
        <v>0</v>
      </c>
      <c r="V231">
        <v>0</v>
      </c>
      <c r="W231">
        <v>0</v>
      </c>
      <c r="X231">
        <v>0</v>
      </c>
      <c r="Y231">
        <v>292.39999999999998</v>
      </c>
      <c r="Z231">
        <v>89.2</v>
      </c>
      <c r="AA231">
        <v>195.4</v>
      </c>
      <c r="AB231">
        <v>220.2</v>
      </c>
      <c r="AC231">
        <v>229</v>
      </c>
      <c r="AD231">
        <v>0</v>
      </c>
      <c r="AE231">
        <v>350.8</v>
      </c>
      <c r="AF231">
        <v>159.6</v>
      </c>
      <c r="AG231">
        <v>216.4</v>
      </c>
      <c r="AH231">
        <v>0</v>
      </c>
      <c r="AI231">
        <v>209.8</v>
      </c>
      <c r="AJ231">
        <v>0</v>
      </c>
      <c r="AK231">
        <v>0</v>
      </c>
      <c r="AL231">
        <v>167.2</v>
      </c>
      <c r="AM231">
        <v>464.2</v>
      </c>
      <c r="AN231">
        <v>0</v>
      </c>
      <c r="AO231">
        <v>0</v>
      </c>
      <c r="AP231">
        <v>547.6</v>
      </c>
      <c r="AQ231">
        <v>0</v>
      </c>
      <c r="AR231">
        <v>0</v>
      </c>
      <c r="AS231">
        <v>0</v>
      </c>
      <c r="AT231">
        <v>0</v>
      </c>
      <c r="AU231">
        <v>0</v>
      </c>
      <c r="AV231">
        <v>0</v>
      </c>
      <c r="AW231">
        <v>310.60000000000002</v>
      </c>
      <c r="AX231">
        <v>0</v>
      </c>
      <c r="AY231">
        <v>0</v>
      </c>
      <c r="AZ231">
        <v>0</v>
      </c>
      <c r="BA231">
        <v>0</v>
      </c>
      <c r="BB231">
        <v>0</v>
      </c>
      <c r="BC231">
        <v>0</v>
      </c>
      <c r="BD231">
        <v>0</v>
      </c>
      <c r="BE231">
        <v>0</v>
      </c>
      <c r="BF231">
        <v>0</v>
      </c>
      <c r="BG231">
        <v>0</v>
      </c>
      <c r="BH231">
        <v>0</v>
      </c>
      <c r="BI231">
        <v>0</v>
      </c>
      <c r="BJ231">
        <v>0</v>
      </c>
      <c r="BK231">
        <v>0</v>
      </c>
      <c r="BL231">
        <v>0</v>
      </c>
      <c r="BM231">
        <v>0</v>
      </c>
      <c r="BN231">
        <v>0</v>
      </c>
      <c r="BO231">
        <v>430.4</v>
      </c>
      <c r="BP231">
        <v>682.6</v>
      </c>
      <c r="BQ231">
        <v>224.4</v>
      </c>
      <c r="BR231">
        <v>0</v>
      </c>
      <c r="BS231">
        <v>0</v>
      </c>
      <c r="BT231">
        <v>0</v>
      </c>
      <c r="BU231">
        <v>324.60000000000002</v>
      </c>
      <c r="BV231">
        <v>0</v>
      </c>
      <c r="BW231">
        <v>0</v>
      </c>
      <c r="BX231">
        <v>0</v>
      </c>
      <c r="BY231">
        <v>1119</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row>
    <row r="232" spans="9:211">
      <c r="J232" t="str">
        <f t="shared" si="3"/>
        <v>WI</v>
      </c>
      <c r="K232">
        <v>4</v>
      </c>
      <c r="L232">
        <v>26.4</v>
      </c>
      <c r="M232">
        <v>0</v>
      </c>
      <c r="N232">
        <v>0</v>
      </c>
      <c r="O232">
        <v>0</v>
      </c>
      <c r="P232">
        <v>339.6</v>
      </c>
      <c r="Q232">
        <v>0</v>
      </c>
      <c r="R232">
        <v>0</v>
      </c>
      <c r="S232">
        <v>0</v>
      </c>
      <c r="T232">
        <v>0</v>
      </c>
      <c r="U232">
        <v>367.2</v>
      </c>
      <c r="V232">
        <v>0</v>
      </c>
      <c r="W232">
        <v>0</v>
      </c>
      <c r="X232">
        <v>0</v>
      </c>
      <c r="Y232">
        <v>0</v>
      </c>
      <c r="Z232">
        <v>0</v>
      </c>
      <c r="AA232">
        <v>1113.4000000000001</v>
      </c>
      <c r="AB232">
        <v>0</v>
      </c>
      <c r="AC232">
        <v>824.8</v>
      </c>
      <c r="AD232">
        <v>0</v>
      </c>
      <c r="AE232">
        <v>0</v>
      </c>
      <c r="AF232">
        <v>121.8</v>
      </c>
      <c r="AG232">
        <v>0</v>
      </c>
      <c r="AH232">
        <v>317.8</v>
      </c>
      <c r="AI232">
        <v>297.8</v>
      </c>
      <c r="AJ232">
        <v>0</v>
      </c>
      <c r="AK232">
        <v>375.6</v>
      </c>
      <c r="AL232">
        <v>1.2</v>
      </c>
      <c r="AM232">
        <v>0</v>
      </c>
      <c r="AN232">
        <v>1225.8</v>
      </c>
      <c r="AO232">
        <v>0</v>
      </c>
      <c r="AP232">
        <v>0</v>
      </c>
      <c r="AQ232">
        <v>1747.4</v>
      </c>
      <c r="AR232">
        <v>0</v>
      </c>
      <c r="AS232">
        <v>0</v>
      </c>
      <c r="AT232">
        <v>0</v>
      </c>
      <c r="AU232">
        <v>0</v>
      </c>
      <c r="AV232">
        <v>0</v>
      </c>
      <c r="AW232">
        <v>0</v>
      </c>
      <c r="AX232">
        <v>557.79999999999995</v>
      </c>
      <c r="AY232">
        <v>0</v>
      </c>
      <c r="AZ232">
        <v>0</v>
      </c>
      <c r="BA232">
        <v>0</v>
      </c>
      <c r="BB232">
        <v>0</v>
      </c>
      <c r="BC232">
        <v>0</v>
      </c>
      <c r="BD232">
        <v>0</v>
      </c>
      <c r="BE232">
        <v>0</v>
      </c>
      <c r="BF232">
        <v>0</v>
      </c>
      <c r="BG232">
        <v>0</v>
      </c>
      <c r="BH232">
        <v>0</v>
      </c>
      <c r="BI232">
        <v>0</v>
      </c>
      <c r="BJ232">
        <v>0</v>
      </c>
      <c r="BK232">
        <v>0</v>
      </c>
      <c r="BL232">
        <v>0</v>
      </c>
      <c r="BM232">
        <v>0</v>
      </c>
      <c r="BN232">
        <v>0</v>
      </c>
      <c r="BO232">
        <v>0</v>
      </c>
      <c r="BP232">
        <v>439.8</v>
      </c>
      <c r="BQ232">
        <v>0</v>
      </c>
      <c r="BR232">
        <v>0</v>
      </c>
      <c r="BS232">
        <v>123.8</v>
      </c>
      <c r="BT232">
        <v>0</v>
      </c>
      <c r="BU232">
        <v>0</v>
      </c>
      <c r="BV232">
        <v>0</v>
      </c>
      <c r="BW232">
        <v>148.19999999999999</v>
      </c>
      <c r="BX232">
        <v>0</v>
      </c>
      <c r="BY232">
        <v>0</v>
      </c>
      <c r="BZ232">
        <v>512</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row>
    <row r="233" spans="9:211">
      <c r="J233" t="str">
        <f t="shared" si="3"/>
        <v>WI</v>
      </c>
      <c r="K233">
        <v>5</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v>0</v>
      </c>
      <c r="AK233">
        <v>0</v>
      </c>
      <c r="AL233">
        <v>0</v>
      </c>
      <c r="AM233">
        <v>0</v>
      </c>
      <c r="AN233">
        <v>0</v>
      </c>
      <c r="AO233">
        <v>0</v>
      </c>
      <c r="AP233">
        <v>135</v>
      </c>
      <c r="AQ233">
        <v>0</v>
      </c>
      <c r="AR233">
        <v>0</v>
      </c>
      <c r="AS233">
        <v>223</v>
      </c>
      <c r="AT233">
        <v>204.8</v>
      </c>
      <c r="AU233">
        <v>0</v>
      </c>
      <c r="AV233">
        <v>236.4</v>
      </c>
      <c r="AW233">
        <v>0</v>
      </c>
      <c r="AX233">
        <v>0</v>
      </c>
      <c r="AY233">
        <v>0</v>
      </c>
      <c r="AZ233">
        <v>0</v>
      </c>
      <c r="BA233">
        <v>477.8</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row>
    <row r="234" spans="9:211">
      <c r="J234" t="str">
        <f t="shared" si="3"/>
        <v>WI</v>
      </c>
      <c r="K234">
        <v>6</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row>
    <row r="235" spans="9:211">
      <c r="J235" t="str">
        <f t="shared" si="3"/>
        <v>WI</v>
      </c>
      <c r="K235">
        <v>7</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row>
    <row r="236" spans="9:211">
      <c r="I236" t="s">
        <v>42</v>
      </c>
      <c r="J236" t="str">
        <f t="shared" si="3"/>
        <v>WV</v>
      </c>
      <c r="K236">
        <v>3</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row>
    <row r="237" spans="9:211">
      <c r="J237" t="str">
        <f t="shared" si="3"/>
        <v>WV</v>
      </c>
      <c r="K237">
        <v>4</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row>
    <row r="238" spans="9:211">
      <c r="J238" t="str">
        <f t="shared" si="3"/>
        <v>WV</v>
      </c>
      <c r="K238">
        <v>5</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c r="GD238">
        <v>0</v>
      </c>
      <c r="GE238">
        <v>0</v>
      </c>
      <c r="GF238">
        <v>0</v>
      </c>
      <c r="GG238">
        <v>0</v>
      </c>
      <c r="GH238">
        <v>0</v>
      </c>
      <c r="GI238">
        <v>0</v>
      </c>
      <c r="GJ238">
        <v>0</v>
      </c>
      <c r="GK238">
        <v>0</v>
      </c>
      <c r="GL238">
        <v>0</v>
      </c>
      <c r="GM238">
        <v>0</v>
      </c>
      <c r="GN238">
        <v>0</v>
      </c>
      <c r="GO238">
        <v>0</v>
      </c>
      <c r="GP238">
        <v>0</v>
      </c>
      <c r="GQ238">
        <v>0</v>
      </c>
      <c r="GR238">
        <v>0</v>
      </c>
      <c r="GS238">
        <v>0</v>
      </c>
      <c r="GT238">
        <v>0</v>
      </c>
      <c r="GU238">
        <v>0</v>
      </c>
      <c r="GV238">
        <v>0</v>
      </c>
      <c r="GW238">
        <v>0</v>
      </c>
      <c r="GX238">
        <v>0</v>
      </c>
      <c r="GY238">
        <v>0</v>
      </c>
      <c r="GZ238">
        <v>0</v>
      </c>
      <c r="HA238">
        <v>0</v>
      </c>
      <c r="HB238">
        <v>0</v>
      </c>
      <c r="HC238">
        <v>0</v>
      </c>
    </row>
    <row r="239" spans="9:211">
      <c r="J239" t="str">
        <f t="shared" si="3"/>
        <v>WV</v>
      </c>
      <c r="K239">
        <v>6</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row>
    <row r="240" spans="9:211">
      <c r="J240" t="str">
        <f t="shared" si="3"/>
        <v>WV</v>
      </c>
      <c r="K240">
        <v>7</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row>
    <row r="241" spans="9:211">
      <c r="I241" t="s">
        <v>43</v>
      </c>
      <c r="J241" t="str">
        <f t="shared" si="3"/>
        <v>WY</v>
      </c>
      <c r="K241">
        <v>3</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0</v>
      </c>
      <c r="EY241">
        <v>0</v>
      </c>
      <c r="EZ241">
        <v>0</v>
      </c>
      <c r="FA241">
        <v>0</v>
      </c>
      <c r="FB241">
        <v>0</v>
      </c>
      <c r="FC241">
        <v>0</v>
      </c>
      <c r="FD241">
        <v>0</v>
      </c>
      <c r="FE241">
        <v>0</v>
      </c>
      <c r="FF241">
        <v>0</v>
      </c>
      <c r="FG241">
        <v>0</v>
      </c>
      <c r="FH241">
        <v>0</v>
      </c>
      <c r="FI241">
        <v>0</v>
      </c>
      <c r="FJ241">
        <v>0</v>
      </c>
      <c r="FK241">
        <v>0</v>
      </c>
      <c r="FL241">
        <v>0</v>
      </c>
      <c r="FM241">
        <v>0</v>
      </c>
      <c r="FN241">
        <v>0</v>
      </c>
      <c r="FO241">
        <v>0</v>
      </c>
      <c r="FP241">
        <v>0</v>
      </c>
      <c r="FQ241">
        <v>0</v>
      </c>
      <c r="FR241">
        <v>0</v>
      </c>
      <c r="FS241">
        <v>0</v>
      </c>
      <c r="FT241">
        <v>0</v>
      </c>
      <c r="FU241">
        <v>0</v>
      </c>
      <c r="FV241">
        <v>0</v>
      </c>
      <c r="FW241">
        <v>0</v>
      </c>
      <c r="FX241">
        <v>0</v>
      </c>
      <c r="FY241">
        <v>0</v>
      </c>
      <c r="FZ241">
        <v>0</v>
      </c>
      <c r="GA241">
        <v>0</v>
      </c>
      <c r="GB241">
        <v>0</v>
      </c>
      <c r="GC241">
        <v>0</v>
      </c>
      <c r="GD241">
        <v>0</v>
      </c>
      <c r="GE241">
        <v>0</v>
      </c>
      <c r="GF241">
        <v>0</v>
      </c>
      <c r="GG241">
        <v>0</v>
      </c>
      <c r="GH241">
        <v>0</v>
      </c>
      <c r="GI241">
        <v>0</v>
      </c>
      <c r="GJ241">
        <v>0</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row>
    <row r="242" spans="9:211">
      <c r="J242" t="str">
        <f t="shared" si="3"/>
        <v>WY</v>
      </c>
      <c r="K242">
        <v>4</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row>
    <row r="243" spans="9:211">
      <c r="J243" t="str">
        <f t="shared" si="3"/>
        <v>WY</v>
      </c>
      <c r="K243">
        <v>5</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0</v>
      </c>
      <c r="GE243">
        <v>0</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row>
    <row r="244" spans="9:211">
      <c r="J244" t="str">
        <f t="shared" si="3"/>
        <v>WY</v>
      </c>
      <c r="K244">
        <v>6</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0</v>
      </c>
      <c r="GF244">
        <v>0</v>
      </c>
      <c r="GG244">
        <v>0</v>
      </c>
      <c r="GH244">
        <v>0</v>
      </c>
      <c r="GI244">
        <v>0</v>
      </c>
      <c r="GJ244">
        <v>0</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row>
    <row r="245" spans="9:211">
      <c r="J245" t="str">
        <f t="shared" si="3"/>
        <v>WY</v>
      </c>
      <c r="K245">
        <v>7</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row>
    <row r="247" spans="9:211">
      <c r="I247" t="s">
        <v>0</v>
      </c>
      <c r="K247">
        <f>SUM(L247:HC247)</f>
        <v>642186.99999999942</v>
      </c>
      <c r="L247">
        <f>SUM(L6:L245)</f>
        <v>308</v>
      </c>
      <c r="M247">
        <f t="shared" ref="M247:BX247" si="4">SUM(M6:M245)</f>
        <v>83</v>
      </c>
      <c r="N247">
        <f t="shared" si="4"/>
        <v>1566.4</v>
      </c>
      <c r="O247">
        <f t="shared" si="4"/>
        <v>6176.6</v>
      </c>
      <c r="P247">
        <f t="shared" si="4"/>
        <v>1920.4</v>
      </c>
      <c r="Q247">
        <f t="shared" si="4"/>
        <v>2997.6</v>
      </c>
      <c r="R247">
        <f t="shared" si="4"/>
        <v>4200.4000000000005</v>
      </c>
      <c r="S247">
        <f t="shared" si="4"/>
        <v>2383.6</v>
      </c>
      <c r="T247">
        <f t="shared" si="4"/>
        <v>7613.9999999999991</v>
      </c>
      <c r="U247">
        <f t="shared" si="4"/>
        <v>2240.4</v>
      </c>
      <c r="V247">
        <f t="shared" si="4"/>
        <v>2810.4</v>
      </c>
      <c r="W247">
        <f t="shared" si="4"/>
        <v>535.6</v>
      </c>
      <c r="X247">
        <f t="shared" si="4"/>
        <v>4326</v>
      </c>
      <c r="Y247">
        <f t="shared" si="4"/>
        <v>5068.2</v>
      </c>
      <c r="Z247">
        <f t="shared" si="4"/>
        <v>3366</v>
      </c>
      <c r="AA247">
        <f t="shared" si="4"/>
        <v>8068.1999999999989</v>
      </c>
      <c r="AB247">
        <f t="shared" si="4"/>
        <v>3989.1999999999994</v>
      </c>
      <c r="AC247">
        <f t="shared" si="4"/>
        <v>3008</v>
      </c>
      <c r="AD247">
        <f t="shared" si="4"/>
        <v>3374</v>
      </c>
      <c r="AE247">
        <f t="shared" si="4"/>
        <v>7822.5999999999995</v>
      </c>
      <c r="AF247">
        <f t="shared" si="4"/>
        <v>5906.6</v>
      </c>
      <c r="AG247">
        <f t="shared" si="4"/>
        <v>1075.3999999999999</v>
      </c>
      <c r="AH247">
        <f t="shared" si="4"/>
        <v>5967.4</v>
      </c>
      <c r="AI247">
        <f t="shared" si="4"/>
        <v>14146.000000000002</v>
      </c>
      <c r="AJ247">
        <f t="shared" si="4"/>
        <v>7447.4000000000005</v>
      </c>
      <c r="AK247">
        <f t="shared" si="4"/>
        <v>13397.2</v>
      </c>
      <c r="AL247">
        <f t="shared" si="4"/>
        <v>11720.200000000003</v>
      </c>
      <c r="AM247">
        <f t="shared" si="4"/>
        <v>4698.2</v>
      </c>
      <c r="AN247">
        <f t="shared" si="4"/>
        <v>12291.2</v>
      </c>
      <c r="AO247">
        <f t="shared" si="4"/>
        <v>5516.8</v>
      </c>
      <c r="AP247">
        <f t="shared" si="4"/>
        <v>12786.600000000002</v>
      </c>
      <c r="AQ247">
        <f t="shared" si="4"/>
        <v>6725</v>
      </c>
      <c r="AR247">
        <f t="shared" si="4"/>
        <v>6680.9999999999991</v>
      </c>
      <c r="AS247">
        <f t="shared" si="4"/>
        <v>4724.8</v>
      </c>
      <c r="AT247">
        <f t="shared" si="4"/>
        <v>22842.6</v>
      </c>
      <c r="AU247">
        <f t="shared" si="4"/>
        <v>11597.000000000002</v>
      </c>
      <c r="AV247">
        <f t="shared" si="4"/>
        <v>28491.200000000001</v>
      </c>
      <c r="AW247">
        <f t="shared" si="4"/>
        <v>7625</v>
      </c>
      <c r="AX247">
        <f t="shared" si="4"/>
        <v>17178.199999999993</v>
      </c>
      <c r="AY247">
        <f t="shared" si="4"/>
        <v>8772</v>
      </c>
      <c r="AZ247">
        <f t="shared" si="4"/>
        <v>16658.599999999999</v>
      </c>
      <c r="BA247">
        <f t="shared" si="4"/>
        <v>8252.4</v>
      </c>
      <c r="BB247">
        <f t="shared" si="4"/>
        <v>23434.999999999996</v>
      </c>
      <c r="BC247">
        <f t="shared" si="4"/>
        <v>21354.800000000003</v>
      </c>
      <c r="BD247">
        <f t="shared" si="4"/>
        <v>11870</v>
      </c>
      <c r="BE247">
        <f t="shared" si="4"/>
        <v>5391.2000000000007</v>
      </c>
      <c r="BF247">
        <f t="shared" si="4"/>
        <v>16055.999999999998</v>
      </c>
      <c r="BG247">
        <f t="shared" si="4"/>
        <v>5881.6</v>
      </c>
      <c r="BH247">
        <f t="shared" si="4"/>
        <v>42675.4</v>
      </c>
      <c r="BI247">
        <f t="shared" si="4"/>
        <v>5672.1999999999989</v>
      </c>
      <c r="BJ247">
        <f t="shared" si="4"/>
        <v>6429.4</v>
      </c>
      <c r="BK247">
        <f t="shared" si="4"/>
        <v>2007.8</v>
      </c>
      <c r="BL247">
        <f t="shared" si="4"/>
        <v>2102.1999999999998</v>
      </c>
      <c r="BM247">
        <f t="shared" si="4"/>
        <v>5490.5999999999995</v>
      </c>
      <c r="BN247">
        <f t="shared" si="4"/>
        <v>12956.2</v>
      </c>
      <c r="BO247">
        <f t="shared" si="4"/>
        <v>15971.8</v>
      </c>
      <c r="BP247">
        <f t="shared" si="4"/>
        <v>18474.8</v>
      </c>
      <c r="BQ247">
        <f t="shared" si="4"/>
        <v>4890.2</v>
      </c>
      <c r="BR247">
        <f t="shared" si="4"/>
        <v>24990.400000000001</v>
      </c>
      <c r="BS247">
        <f t="shared" si="4"/>
        <v>5931.0000000000009</v>
      </c>
      <c r="BT247">
        <f t="shared" si="4"/>
        <v>235.39999999999998</v>
      </c>
      <c r="BU247">
        <f t="shared" si="4"/>
        <v>2416.1999999999998</v>
      </c>
      <c r="BV247">
        <f t="shared" si="4"/>
        <v>2572.6000000000004</v>
      </c>
      <c r="BW247">
        <f t="shared" si="4"/>
        <v>174.39999999999998</v>
      </c>
      <c r="BX247">
        <f t="shared" si="4"/>
        <v>20680.800000000003</v>
      </c>
      <c r="BY247">
        <f t="shared" ref="BY247:EJ247" si="5">SUM(BY6:BY245)</f>
        <v>1384</v>
      </c>
      <c r="BZ247">
        <f t="shared" si="5"/>
        <v>6631</v>
      </c>
      <c r="CA247">
        <f t="shared" si="5"/>
        <v>667.4</v>
      </c>
      <c r="CB247">
        <f t="shared" si="5"/>
        <v>696.2</v>
      </c>
      <c r="CC247">
        <f t="shared" si="5"/>
        <v>1285.5999999999999</v>
      </c>
      <c r="CD247">
        <f t="shared" si="5"/>
        <v>827.6</v>
      </c>
      <c r="CE247">
        <f t="shared" si="5"/>
        <v>8630.2000000000007</v>
      </c>
      <c r="CF247">
        <f t="shared" si="5"/>
        <v>12402</v>
      </c>
      <c r="CG247">
        <f t="shared" si="5"/>
        <v>348.6</v>
      </c>
      <c r="CH247">
        <f t="shared" si="5"/>
        <v>156</v>
      </c>
      <c r="CI247">
        <f t="shared" si="5"/>
        <v>0</v>
      </c>
      <c r="CJ247">
        <f t="shared" si="5"/>
        <v>18.8</v>
      </c>
      <c r="CK247">
        <f t="shared" si="5"/>
        <v>0</v>
      </c>
      <c r="CL247">
        <f t="shared" si="5"/>
        <v>4660.7999999999993</v>
      </c>
      <c r="CM247">
        <f t="shared" si="5"/>
        <v>9846.6</v>
      </c>
      <c r="CN247">
        <f t="shared" si="5"/>
        <v>5027.2000000000007</v>
      </c>
      <c r="CO247">
        <f t="shared" si="5"/>
        <v>154</v>
      </c>
      <c r="CP247">
        <f t="shared" si="5"/>
        <v>176.2</v>
      </c>
      <c r="CQ247">
        <f t="shared" si="5"/>
        <v>525.4</v>
      </c>
      <c r="CR247">
        <f t="shared" si="5"/>
        <v>4172.8</v>
      </c>
      <c r="CS247">
        <f t="shared" si="5"/>
        <v>1337</v>
      </c>
      <c r="CT247">
        <f t="shared" si="5"/>
        <v>226.4</v>
      </c>
      <c r="CU247">
        <f t="shared" si="5"/>
        <v>1212.2</v>
      </c>
      <c r="CV247">
        <f t="shared" si="5"/>
        <v>915.40000000000009</v>
      </c>
      <c r="CW247">
        <f t="shared" si="5"/>
        <v>2243.6</v>
      </c>
      <c r="CX247">
        <f t="shared" si="5"/>
        <v>0</v>
      </c>
      <c r="CY247">
        <f t="shared" si="5"/>
        <v>36.799999999999997</v>
      </c>
      <c r="CZ247">
        <f t="shared" si="5"/>
        <v>0</v>
      </c>
      <c r="DA247">
        <f t="shared" si="5"/>
        <v>980.6</v>
      </c>
      <c r="DB247">
        <f t="shared" si="5"/>
        <v>1753.6</v>
      </c>
      <c r="DC247">
        <f t="shared" si="5"/>
        <v>1881.6</v>
      </c>
      <c r="DD247">
        <f t="shared" si="5"/>
        <v>0</v>
      </c>
      <c r="DE247">
        <f t="shared" si="5"/>
        <v>30</v>
      </c>
      <c r="DF247">
        <f t="shared" si="5"/>
        <v>1644.6000000000001</v>
      </c>
      <c r="DG247">
        <f t="shared" si="5"/>
        <v>111.19999999999999</v>
      </c>
      <c r="DH247">
        <f t="shared" si="5"/>
        <v>1344.1999999999998</v>
      </c>
      <c r="DI247">
        <f t="shared" si="5"/>
        <v>0</v>
      </c>
      <c r="DJ247">
        <f t="shared" si="5"/>
        <v>2207.6</v>
      </c>
      <c r="DK247">
        <f t="shared" si="5"/>
        <v>25.6</v>
      </c>
      <c r="DL247">
        <f t="shared" si="5"/>
        <v>16.600000000000001</v>
      </c>
      <c r="DM247">
        <f t="shared" si="5"/>
        <v>472.8</v>
      </c>
      <c r="DN247">
        <f t="shared" si="5"/>
        <v>0</v>
      </c>
      <c r="DO247">
        <f t="shared" si="5"/>
        <v>0</v>
      </c>
      <c r="DP247">
        <f t="shared" si="5"/>
        <v>63</v>
      </c>
      <c r="DQ247">
        <f t="shared" si="5"/>
        <v>0</v>
      </c>
      <c r="DR247">
        <f t="shared" si="5"/>
        <v>0</v>
      </c>
      <c r="DS247">
        <f t="shared" si="5"/>
        <v>110</v>
      </c>
      <c r="DT247">
        <f t="shared" si="5"/>
        <v>0</v>
      </c>
      <c r="DU247">
        <f t="shared" si="5"/>
        <v>0</v>
      </c>
      <c r="DV247">
        <f t="shared" si="5"/>
        <v>0</v>
      </c>
      <c r="DW247">
        <f t="shared" si="5"/>
        <v>0.2</v>
      </c>
      <c r="DX247">
        <f t="shared" si="5"/>
        <v>88.2</v>
      </c>
      <c r="DY247">
        <f t="shared" si="5"/>
        <v>0</v>
      </c>
      <c r="DZ247">
        <f t="shared" si="5"/>
        <v>0</v>
      </c>
      <c r="EA247">
        <f t="shared" si="5"/>
        <v>0</v>
      </c>
      <c r="EB247">
        <f t="shared" si="5"/>
        <v>140.4</v>
      </c>
      <c r="EC247">
        <f t="shared" si="5"/>
        <v>0</v>
      </c>
      <c r="ED247">
        <f t="shared" si="5"/>
        <v>460</v>
      </c>
      <c r="EE247">
        <f t="shared" si="5"/>
        <v>3.8</v>
      </c>
      <c r="EF247">
        <f t="shared" si="5"/>
        <v>0</v>
      </c>
      <c r="EG247">
        <f t="shared" si="5"/>
        <v>0</v>
      </c>
      <c r="EH247">
        <f t="shared" si="5"/>
        <v>0</v>
      </c>
      <c r="EI247">
        <f t="shared" si="5"/>
        <v>0</v>
      </c>
      <c r="EJ247">
        <f t="shared" si="5"/>
        <v>241.4</v>
      </c>
      <c r="EK247">
        <f t="shared" ref="EK247:GV247" si="6">SUM(EK6:EK245)</f>
        <v>288.60000000000002</v>
      </c>
      <c r="EL247">
        <f t="shared" si="6"/>
        <v>0</v>
      </c>
      <c r="EM247">
        <f t="shared" si="6"/>
        <v>14.799999999999999</v>
      </c>
      <c r="EN247">
        <f t="shared" si="6"/>
        <v>0</v>
      </c>
      <c r="EO247">
        <f t="shared" si="6"/>
        <v>0</v>
      </c>
      <c r="EP247">
        <f t="shared" si="6"/>
        <v>238.2</v>
      </c>
      <c r="EQ247">
        <f t="shared" si="6"/>
        <v>5.6</v>
      </c>
      <c r="ER247">
        <f t="shared" si="6"/>
        <v>0</v>
      </c>
      <c r="ES247">
        <f t="shared" si="6"/>
        <v>99.8</v>
      </c>
      <c r="ET247">
        <f t="shared" si="6"/>
        <v>10</v>
      </c>
      <c r="EU247">
        <f t="shared" si="6"/>
        <v>21</v>
      </c>
      <c r="EV247">
        <f t="shared" si="6"/>
        <v>1.4</v>
      </c>
      <c r="EW247">
        <f t="shared" si="6"/>
        <v>197.2</v>
      </c>
      <c r="EX247">
        <f t="shared" si="6"/>
        <v>111.2</v>
      </c>
      <c r="EY247">
        <f t="shared" si="6"/>
        <v>0</v>
      </c>
      <c r="EZ247">
        <f t="shared" si="6"/>
        <v>0</v>
      </c>
      <c r="FA247">
        <f t="shared" si="6"/>
        <v>0</v>
      </c>
      <c r="FB247">
        <f t="shared" si="6"/>
        <v>0</v>
      </c>
      <c r="FC247">
        <f t="shared" si="6"/>
        <v>0.2</v>
      </c>
      <c r="FD247">
        <f t="shared" si="6"/>
        <v>0</v>
      </c>
      <c r="FE247">
        <f t="shared" si="6"/>
        <v>0</v>
      </c>
      <c r="FF247">
        <f t="shared" si="6"/>
        <v>0</v>
      </c>
      <c r="FG247">
        <f t="shared" si="6"/>
        <v>30.2</v>
      </c>
      <c r="FH247">
        <f t="shared" si="6"/>
        <v>0</v>
      </c>
      <c r="FI247">
        <f t="shared" si="6"/>
        <v>0</v>
      </c>
      <c r="FJ247">
        <f t="shared" si="6"/>
        <v>82.2</v>
      </c>
      <c r="FK247">
        <f t="shared" si="6"/>
        <v>63.400000000000006</v>
      </c>
      <c r="FL247">
        <f t="shared" si="6"/>
        <v>0.4</v>
      </c>
      <c r="FM247">
        <f t="shared" si="6"/>
        <v>0</v>
      </c>
      <c r="FN247">
        <f t="shared" si="6"/>
        <v>0</v>
      </c>
      <c r="FO247">
        <f t="shared" si="6"/>
        <v>101.2</v>
      </c>
      <c r="FP247">
        <f t="shared" si="6"/>
        <v>0</v>
      </c>
      <c r="FQ247">
        <f t="shared" si="6"/>
        <v>0</v>
      </c>
      <c r="FR247">
        <f t="shared" si="6"/>
        <v>300.8</v>
      </c>
      <c r="FS247">
        <f t="shared" si="6"/>
        <v>0</v>
      </c>
      <c r="FT247">
        <f t="shared" si="6"/>
        <v>205.2</v>
      </c>
      <c r="FU247">
        <f t="shared" si="6"/>
        <v>0</v>
      </c>
      <c r="FV247">
        <f t="shared" si="6"/>
        <v>0</v>
      </c>
      <c r="FW247">
        <f t="shared" si="6"/>
        <v>33.6</v>
      </c>
      <c r="FX247">
        <f t="shared" si="6"/>
        <v>0</v>
      </c>
      <c r="FY247">
        <f t="shared" si="6"/>
        <v>0</v>
      </c>
      <c r="FZ247">
        <f t="shared" si="6"/>
        <v>0</v>
      </c>
      <c r="GA247">
        <f t="shared" si="6"/>
        <v>0</v>
      </c>
      <c r="GB247">
        <f t="shared" si="6"/>
        <v>0</v>
      </c>
      <c r="GC247">
        <f t="shared" si="6"/>
        <v>0</v>
      </c>
      <c r="GD247">
        <f t="shared" si="6"/>
        <v>0</v>
      </c>
      <c r="GE247">
        <f t="shared" si="6"/>
        <v>7.2</v>
      </c>
      <c r="GF247">
        <f t="shared" si="6"/>
        <v>8</v>
      </c>
      <c r="GG247">
        <f t="shared" si="6"/>
        <v>0</v>
      </c>
      <c r="GH247">
        <f t="shared" si="6"/>
        <v>24.4</v>
      </c>
      <c r="GI247">
        <f t="shared" si="6"/>
        <v>367</v>
      </c>
      <c r="GJ247">
        <f t="shared" si="6"/>
        <v>58.199999999999996</v>
      </c>
      <c r="GK247">
        <f t="shared" si="6"/>
        <v>106.6</v>
      </c>
      <c r="GL247">
        <f t="shared" si="6"/>
        <v>144.80000000000001</v>
      </c>
      <c r="GM247">
        <f t="shared" si="6"/>
        <v>39</v>
      </c>
      <c r="GN247">
        <f t="shared" si="6"/>
        <v>0</v>
      </c>
      <c r="GO247">
        <f t="shared" si="6"/>
        <v>0</v>
      </c>
      <c r="GP247">
        <f t="shared" si="6"/>
        <v>0</v>
      </c>
      <c r="GQ247">
        <f t="shared" si="6"/>
        <v>217</v>
      </c>
      <c r="GR247">
        <f t="shared" si="6"/>
        <v>0</v>
      </c>
      <c r="GS247">
        <f t="shared" si="6"/>
        <v>0</v>
      </c>
      <c r="GT247">
        <f t="shared" si="6"/>
        <v>26</v>
      </c>
      <c r="GU247">
        <f t="shared" si="6"/>
        <v>0</v>
      </c>
      <c r="GV247">
        <f t="shared" si="6"/>
        <v>7.4</v>
      </c>
      <c r="GW247">
        <f t="shared" ref="GW247:HC247" si="7">SUM(GW6:GW245)</f>
        <v>22.2</v>
      </c>
      <c r="GX247">
        <f t="shared" si="7"/>
        <v>3.2</v>
      </c>
      <c r="GY247">
        <f t="shared" si="7"/>
        <v>20.8</v>
      </c>
      <c r="GZ247">
        <f t="shared" si="7"/>
        <v>130.6</v>
      </c>
      <c r="HA247">
        <f t="shared" si="7"/>
        <v>0</v>
      </c>
      <c r="HB247">
        <f t="shared" si="7"/>
        <v>0</v>
      </c>
      <c r="HC247">
        <f t="shared" si="7"/>
        <v>23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sheetPr codeName="Sheet6"/>
  <dimension ref="B4:DR701"/>
  <sheetViews>
    <sheetView zoomScale="75" zoomScaleNormal="75" workbookViewId="0">
      <pane xSplit="11" ySplit="5" topLeftCell="L6" activePane="bottomRight" state="frozen"/>
      <selection activeCell="K6" sqref="K6"/>
      <selection pane="topRight" activeCell="K6" sqref="K6"/>
      <selection pane="bottomLeft" activeCell="K6" sqref="K6"/>
      <selection pane="bottomRight" activeCell="L6" sqref="L6"/>
    </sheetView>
  </sheetViews>
  <sheetFormatPr defaultRowHeight="15"/>
  <sheetData>
    <row r="4" spans="2:122">
      <c r="I4" t="s">
        <v>143</v>
      </c>
      <c r="K4" t="s">
        <v>49</v>
      </c>
      <c r="L4" t="s">
        <v>144</v>
      </c>
    </row>
    <row r="5" spans="2:122">
      <c r="B5" t="s">
        <v>50</v>
      </c>
      <c r="C5" t="s">
        <v>49</v>
      </c>
      <c r="D5" t="s">
        <v>144</v>
      </c>
      <c r="E5" t="s">
        <v>143</v>
      </c>
      <c r="I5" t="s">
        <v>50</v>
      </c>
      <c r="L5">
        <v>0</v>
      </c>
      <c r="M5">
        <v>1</v>
      </c>
      <c r="N5">
        <v>2</v>
      </c>
      <c r="O5">
        <v>3</v>
      </c>
      <c r="P5">
        <v>4</v>
      </c>
      <c r="Q5">
        <v>5</v>
      </c>
      <c r="R5">
        <v>6</v>
      </c>
      <c r="S5">
        <v>7</v>
      </c>
      <c r="T5">
        <v>8</v>
      </c>
      <c r="U5">
        <v>9</v>
      </c>
      <c r="V5">
        <v>10</v>
      </c>
      <c r="W5">
        <v>11</v>
      </c>
      <c r="X5">
        <v>12</v>
      </c>
      <c r="Y5">
        <v>13</v>
      </c>
      <c r="Z5">
        <v>14</v>
      </c>
      <c r="AA5">
        <v>15</v>
      </c>
      <c r="AB5">
        <v>16</v>
      </c>
      <c r="AC5">
        <v>17</v>
      </c>
      <c r="AD5">
        <v>18</v>
      </c>
      <c r="AE5">
        <v>19</v>
      </c>
      <c r="AF5">
        <v>20</v>
      </c>
      <c r="AG5">
        <v>21</v>
      </c>
      <c r="AH5">
        <v>22</v>
      </c>
      <c r="AI5">
        <v>23</v>
      </c>
      <c r="AJ5">
        <v>24</v>
      </c>
      <c r="AK5">
        <v>25</v>
      </c>
      <c r="AL5">
        <v>26</v>
      </c>
      <c r="AM5">
        <v>27</v>
      </c>
      <c r="AN5">
        <v>28</v>
      </c>
      <c r="AO5">
        <v>29</v>
      </c>
      <c r="AP5">
        <v>30</v>
      </c>
      <c r="AQ5">
        <v>31</v>
      </c>
      <c r="AR5">
        <v>32</v>
      </c>
      <c r="AS5">
        <v>33</v>
      </c>
      <c r="AT5">
        <v>34</v>
      </c>
      <c r="AU5">
        <v>35</v>
      </c>
      <c r="AV5">
        <v>36</v>
      </c>
      <c r="AW5">
        <v>37</v>
      </c>
      <c r="AX5">
        <v>38</v>
      </c>
      <c r="AY5">
        <v>39</v>
      </c>
      <c r="AZ5">
        <v>40</v>
      </c>
      <c r="BA5">
        <v>41</v>
      </c>
      <c r="BB5">
        <v>42</v>
      </c>
      <c r="BC5">
        <v>43</v>
      </c>
      <c r="BD5">
        <v>44</v>
      </c>
      <c r="BE5">
        <v>45</v>
      </c>
      <c r="BF5">
        <v>46</v>
      </c>
      <c r="BG5">
        <v>47</v>
      </c>
      <c r="BH5">
        <v>49</v>
      </c>
      <c r="BI5">
        <v>50</v>
      </c>
      <c r="BJ5">
        <v>51</v>
      </c>
      <c r="BK5">
        <v>52</v>
      </c>
      <c r="BL5">
        <v>53</v>
      </c>
      <c r="BM5">
        <v>54</v>
      </c>
      <c r="BN5">
        <v>55</v>
      </c>
      <c r="BO5">
        <v>56</v>
      </c>
      <c r="BP5">
        <v>57</v>
      </c>
      <c r="BQ5">
        <v>58</v>
      </c>
      <c r="BR5">
        <v>59</v>
      </c>
      <c r="BS5">
        <v>60</v>
      </c>
      <c r="BT5">
        <v>61</v>
      </c>
      <c r="BU5">
        <v>63</v>
      </c>
      <c r="BV5">
        <v>64</v>
      </c>
      <c r="BW5">
        <v>65</v>
      </c>
      <c r="BX5">
        <v>66</v>
      </c>
      <c r="BY5">
        <v>68</v>
      </c>
      <c r="BZ5">
        <v>69</v>
      </c>
      <c r="CA5">
        <v>70</v>
      </c>
      <c r="CB5">
        <v>72</v>
      </c>
      <c r="CC5">
        <v>73</v>
      </c>
      <c r="CD5">
        <v>74</v>
      </c>
      <c r="CE5">
        <v>75</v>
      </c>
      <c r="CF5">
        <v>76</v>
      </c>
      <c r="CG5">
        <v>77</v>
      </c>
      <c r="CH5">
        <v>78</v>
      </c>
      <c r="CI5">
        <v>80</v>
      </c>
      <c r="CJ5">
        <v>81</v>
      </c>
      <c r="CK5">
        <v>82</v>
      </c>
      <c r="CL5">
        <v>83</v>
      </c>
      <c r="CM5">
        <v>84</v>
      </c>
      <c r="CN5">
        <v>85</v>
      </c>
      <c r="CO5">
        <v>86</v>
      </c>
      <c r="CP5">
        <v>87</v>
      </c>
      <c r="CQ5">
        <v>88</v>
      </c>
      <c r="CR5">
        <v>89</v>
      </c>
      <c r="CS5">
        <v>90</v>
      </c>
      <c r="CT5">
        <v>91</v>
      </c>
      <c r="CU5">
        <v>92</v>
      </c>
      <c r="CV5">
        <v>93</v>
      </c>
      <c r="CW5">
        <v>94</v>
      </c>
      <c r="CX5">
        <v>95</v>
      </c>
      <c r="CY5">
        <v>96</v>
      </c>
      <c r="CZ5">
        <v>97</v>
      </c>
      <c r="DA5">
        <v>98</v>
      </c>
      <c r="DB5">
        <v>99</v>
      </c>
      <c r="DC5">
        <v>100</v>
      </c>
      <c r="DD5">
        <v>102</v>
      </c>
      <c r="DE5">
        <v>103</v>
      </c>
      <c r="DF5">
        <v>105</v>
      </c>
      <c r="DG5">
        <v>106</v>
      </c>
      <c r="DH5">
        <v>111</v>
      </c>
      <c r="DI5">
        <v>113</v>
      </c>
      <c r="DJ5">
        <v>114</v>
      </c>
      <c r="DK5">
        <v>116</v>
      </c>
      <c r="DL5">
        <v>117</v>
      </c>
      <c r="DM5">
        <v>120</v>
      </c>
      <c r="DN5">
        <v>123</v>
      </c>
      <c r="DO5">
        <v>124</v>
      </c>
      <c r="DP5">
        <v>126</v>
      </c>
      <c r="DR5" t="s">
        <v>0</v>
      </c>
    </row>
    <row r="6" spans="2:122">
      <c r="B6" t="s">
        <v>44</v>
      </c>
      <c r="C6">
        <v>3</v>
      </c>
      <c r="D6">
        <v>0</v>
      </c>
      <c r="E6">
        <v>0</v>
      </c>
      <c r="I6" t="s">
        <v>44</v>
      </c>
      <c r="J6" t="str">
        <f>I6</f>
        <v>AL</v>
      </c>
      <c r="K6">
        <v>3</v>
      </c>
      <c r="L6">
        <v>0</v>
      </c>
      <c r="Y6">
        <v>1.4</v>
      </c>
      <c r="AA6">
        <v>1019.6</v>
      </c>
      <c r="AB6">
        <v>5.6</v>
      </c>
      <c r="AC6">
        <v>5173.4000000000005</v>
      </c>
      <c r="AD6">
        <v>3.6000000000000005</v>
      </c>
      <c r="AH6">
        <v>2</v>
      </c>
      <c r="AI6">
        <v>1.7999999999999998</v>
      </c>
      <c r="AL6">
        <v>5</v>
      </c>
      <c r="DR6">
        <v>6212.4000000000005</v>
      </c>
    </row>
    <row r="7" spans="2:122">
      <c r="D7">
        <v>13</v>
      </c>
      <c r="E7">
        <v>1.4</v>
      </c>
      <c r="J7" t="str">
        <f>IF(I7="",J6,I7)</f>
        <v>AL</v>
      </c>
      <c r="K7">
        <v>4</v>
      </c>
      <c r="L7">
        <v>0</v>
      </c>
      <c r="U7">
        <v>2.2000000000000002</v>
      </c>
      <c r="Y7">
        <v>10.199999999999999</v>
      </c>
      <c r="AA7">
        <v>11</v>
      </c>
      <c r="AB7">
        <v>6.8000000000000007</v>
      </c>
      <c r="AE7">
        <v>12690.199999999999</v>
      </c>
      <c r="DR7">
        <v>12720.4</v>
      </c>
    </row>
    <row r="8" spans="2:122">
      <c r="D8">
        <v>15</v>
      </c>
      <c r="E8">
        <v>1019.6</v>
      </c>
      <c r="J8" t="str">
        <f t="shared" ref="J8:J71" si="0">IF(I8="",J7,I8)</f>
        <v>AL</v>
      </c>
      <c r="K8">
        <v>5</v>
      </c>
      <c r="L8">
        <v>0</v>
      </c>
      <c r="DR8">
        <v>0</v>
      </c>
    </row>
    <row r="9" spans="2:122">
      <c r="D9">
        <v>16</v>
      </c>
      <c r="E9">
        <v>5.6</v>
      </c>
      <c r="J9" t="str">
        <f t="shared" si="0"/>
        <v>AL</v>
      </c>
      <c r="K9">
        <v>6</v>
      </c>
      <c r="L9">
        <v>0</v>
      </c>
      <c r="DR9">
        <v>0</v>
      </c>
    </row>
    <row r="10" spans="2:122">
      <c r="D10">
        <v>17</v>
      </c>
      <c r="E10">
        <v>5173.4000000000005</v>
      </c>
      <c r="J10" t="str">
        <f t="shared" si="0"/>
        <v>AL</v>
      </c>
      <c r="K10">
        <v>7</v>
      </c>
      <c r="L10">
        <v>0</v>
      </c>
      <c r="DR10">
        <v>0</v>
      </c>
    </row>
    <row r="11" spans="2:122">
      <c r="D11">
        <v>18</v>
      </c>
      <c r="E11">
        <v>3.6000000000000005</v>
      </c>
      <c r="I11" t="s">
        <v>1</v>
      </c>
      <c r="J11" t="str">
        <f t="shared" si="0"/>
        <v>AR</v>
      </c>
      <c r="K11">
        <v>3</v>
      </c>
      <c r="L11">
        <v>0</v>
      </c>
      <c r="DR11">
        <v>0</v>
      </c>
    </row>
    <row r="12" spans="2:122">
      <c r="D12">
        <v>22</v>
      </c>
      <c r="E12">
        <v>2</v>
      </c>
      <c r="J12" t="str">
        <f t="shared" si="0"/>
        <v>AR</v>
      </c>
      <c r="K12">
        <v>4</v>
      </c>
      <c r="L12">
        <v>0</v>
      </c>
      <c r="DR12">
        <v>0</v>
      </c>
    </row>
    <row r="13" spans="2:122">
      <c r="D13">
        <v>23</v>
      </c>
      <c r="E13">
        <v>1.7999999999999998</v>
      </c>
      <c r="J13" t="str">
        <f t="shared" si="0"/>
        <v>AR</v>
      </c>
      <c r="K13">
        <v>5</v>
      </c>
      <c r="L13">
        <v>0</v>
      </c>
      <c r="DR13">
        <v>0</v>
      </c>
    </row>
    <row r="14" spans="2:122">
      <c r="D14">
        <v>26</v>
      </c>
      <c r="E14">
        <v>5</v>
      </c>
      <c r="J14" t="str">
        <f t="shared" si="0"/>
        <v>AR</v>
      </c>
      <c r="K14">
        <v>6</v>
      </c>
      <c r="L14">
        <v>0</v>
      </c>
      <c r="DR14">
        <v>0</v>
      </c>
    </row>
    <row r="15" spans="2:122">
      <c r="C15">
        <v>4</v>
      </c>
      <c r="D15">
        <v>0</v>
      </c>
      <c r="E15">
        <v>0</v>
      </c>
      <c r="J15" t="str">
        <f t="shared" si="0"/>
        <v>AR</v>
      </c>
      <c r="K15">
        <v>7</v>
      </c>
      <c r="L15">
        <v>0</v>
      </c>
      <c r="DR15">
        <v>0</v>
      </c>
    </row>
    <row r="16" spans="2:122">
      <c r="D16">
        <v>9</v>
      </c>
      <c r="E16">
        <v>2.2000000000000002</v>
      </c>
      <c r="I16" t="s">
        <v>2</v>
      </c>
      <c r="J16" t="str">
        <f t="shared" si="0"/>
        <v>AZ</v>
      </c>
      <c r="K16">
        <v>3</v>
      </c>
      <c r="L16">
        <v>0</v>
      </c>
      <c r="DR16">
        <v>0</v>
      </c>
    </row>
    <row r="17" spans="2:122">
      <c r="D17">
        <v>13</v>
      </c>
      <c r="E17">
        <v>10.199999999999999</v>
      </c>
      <c r="J17" t="str">
        <f t="shared" si="0"/>
        <v>AZ</v>
      </c>
      <c r="K17">
        <v>4</v>
      </c>
      <c r="L17">
        <v>0</v>
      </c>
      <c r="DR17">
        <v>0</v>
      </c>
    </row>
    <row r="18" spans="2:122">
      <c r="D18">
        <v>15</v>
      </c>
      <c r="E18">
        <v>11</v>
      </c>
      <c r="J18" t="str">
        <f t="shared" si="0"/>
        <v>AZ</v>
      </c>
      <c r="K18">
        <v>5</v>
      </c>
      <c r="L18">
        <v>0</v>
      </c>
      <c r="DR18">
        <v>0</v>
      </c>
    </row>
    <row r="19" spans="2:122">
      <c r="D19">
        <v>16</v>
      </c>
      <c r="E19">
        <v>6.8000000000000007</v>
      </c>
      <c r="J19" t="str">
        <f t="shared" si="0"/>
        <v>AZ</v>
      </c>
      <c r="K19">
        <v>6</v>
      </c>
      <c r="L19">
        <v>0</v>
      </c>
      <c r="DR19">
        <v>0</v>
      </c>
    </row>
    <row r="20" spans="2:122">
      <c r="D20">
        <v>19</v>
      </c>
      <c r="E20">
        <v>12690.199999999999</v>
      </c>
      <c r="J20" t="str">
        <f t="shared" si="0"/>
        <v>AZ</v>
      </c>
      <c r="K20">
        <v>7</v>
      </c>
      <c r="L20">
        <v>0</v>
      </c>
      <c r="DR20">
        <v>0</v>
      </c>
    </row>
    <row r="21" spans="2:122">
      <c r="C21">
        <v>5</v>
      </c>
      <c r="D21">
        <v>0</v>
      </c>
      <c r="E21">
        <v>0</v>
      </c>
      <c r="I21" t="s">
        <v>3</v>
      </c>
      <c r="J21" t="str">
        <f t="shared" si="0"/>
        <v>CA</v>
      </c>
      <c r="K21">
        <v>3</v>
      </c>
      <c r="L21">
        <v>0</v>
      </c>
      <c r="AA21">
        <v>178.4</v>
      </c>
      <c r="BO21">
        <v>3883.2</v>
      </c>
      <c r="BU21">
        <v>27121.8</v>
      </c>
      <c r="DL21">
        <v>11193.4</v>
      </c>
      <c r="DR21">
        <v>42376.799999999996</v>
      </c>
    </row>
    <row r="22" spans="2:122">
      <c r="C22">
        <v>6</v>
      </c>
      <c r="D22">
        <v>0</v>
      </c>
      <c r="E22">
        <v>0</v>
      </c>
      <c r="J22" t="str">
        <f t="shared" si="0"/>
        <v>CA</v>
      </c>
      <c r="K22">
        <v>4</v>
      </c>
      <c r="L22">
        <v>0</v>
      </c>
      <c r="X22">
        <v>9963.7999999999993</v>
      </c>
      <c r="BR22">
        <v>2194</v>
      </c>
      <c r="CJ22">
        <v>28850.400000000001</v>
      </c>
      <c r="DM22">
        <v>57577.399999999994</v>
      </c>
      <c r="DR22">
        <v>98585.599999999991</v>
      </c>
    </row>
    <row r="23" spans="2:122">
      <c r="C23">
        <v>7</v>
      </c>
      <c r="D23">
        <v>0</v>
      </c>
      <c r="E23">
        <v>0</v>
      </c>
      <c r="J23" t="str">
        <f t="shared" si="0"/>
        <v>CA</v>
      </c>
      <c r="K23">
        <v>5</v>
      </c>
      <c r="L23">
        <v>0</v>
      </c>
      <c r="R23">
        <v>12322.8</v>
      </c>
      <c r="BW23">
        <v>3062.7999999999997</v>
      </c>
      <c r="CA23">
        <v>23315.599999999999</v>
      </c>
      <c r="DH23">
        <v>43672</v>
      </c>
      <c r="DR23">
        <v>82373.2</v>
      </c>
    </row>
    <row r="24" spans="2:122">
      <c r="B24" t="s">
        <v>1</v>
      </c>
      <c r="C24">
        <v>3</v>
      </c>
      <c r="D24">
        <v>0</v>
      </c>
      <c r="E24">
        <v>0</v>
      </c>
      <c r="J24" t="str">
        <f t="shared" si="0"/>
        <v>CA</v>
      </c>
      <c r="K24">
        <v>6</v>
      </c>
      <c r="L24">
        <v>41935.199999999997</v>
      </c>
      <c r="BM24">
        <v>35749.199999999997</v>
      </c>
      <c r="DF24">
        <v>35970.199999999997</v>
      </c>
      <c r="DR24">
        <v>113654.59999999999</v>
      </c>
    </row>
    <row r="25" spans="2:122">
      <c r="C25">
        <v>4</v>
      </c>
      <c r="D25">
        <v>0</v>
      </c>
      <c r="E25">
        <v>0</v>
      </c>
      <c r="J25" t="str">
        <f t="shared" si="0"/>
        <v>CA</v>
      </c>
      <c r="K25">
        <v>7</v>
      </c>
      <c r="L25">
        <v>114.60000000000001</v>
      </c>
      <c r="BC25">
        <v>105061.8</v>
      </c>
      <c r="DF25">
        <v>7.6</v>
      </c>
      <c r="DR25">
        <v>105184.00000000001</v>
      </c>
    </row>
    <row r="26" spans="2:122">
      <c r="C26">
        <v>5</v>
      </c>
      <c r="D26">
        <v>0</v>
      </c>
      <c r="E26">
        <v>0</v>
      </c>
      <c r="I26" t="s">
        <v>4</v>
      </c>
      <c r="J26" t="str">
        <f t="shared" si="0"/>
        <v>CO</v>
      </c>
      <c r="K26">
        <v>3</v>
      </c>
      <c r="L26">
        <v>0</v>
      </c>
      <c r="DR26">
        <v>0</v>
      </c>
    </row>
    <row r="27" spans="2:122">
      <c r="C27">
        <v>6</v>
      </c>
      <c r="D27">
        <v>0</v>
      </c>
      <c r="E27">
        <v>0</v>
      </c>
      <c r="J27" t="str">
        <f t="shared" si="0"/>
        <v>CO</v>
      </c>
      <c r="K27">
        <v>4</v>
      </c>
      <c r="L27">
        <v>0</v>
      </c>
      <c r="DR27">
        <v>0</v>
      </c>
    </row>
    <row r="28" spans="2:122">
      <c r="C28">
        <v>7</v>
      </c>
      <c r="D28">
        <v>0</v>
      </c>
      <c r="E28">
        <v>0</v>
      </c>
      <c r="J28" t="str">
        <f t="shared" si="0"/>
        <v>CO</v>
      </c>
      <c r="K28">
        <v>5</v>
      </c>
      <c r="L28">
        <v>0</v>
      </c>
      <c r="DR28">
        <v>0</v>
      </c>
    </row>
    <row r="29" spans="2:122">
      <c r="B29" t="s">
        <v>2</v>
      </c>
      <c r="C29">
        <v>3</v>
      </c>
      <c r="D29">
        <v>0</v>
      </c>
      <c r="E29">
        <v>0</v>
      </c>
      <c r="J29" t="str">
        <f t="shared" si="0"/>
        <v>CO</v>
      </c>
      <c r="K29">
        <v>6</v>
      </c>
      <c r="L29">
        <v>0</v>
      </c>
      <c r="DR29">
        <v>0</v>
      </c>
    </row>
    <row r="30" spans="2:122">
      <c r="C30">
        <v>4</v>
      </c>
      <c r="D30">
        <v>0</v>
      </c>
      <c r="E30">
        <v>0</v>
      </c>
      <c r="J30" t="str">
        <f t="shared" si="0"/>
        <v>CO</v>
      </c>
      <c r="K30">
        <v>7</v>
      </c>
      <c r="L30">
        <v>0</v>
      </c>
      <c r="DR30">
        <v>0</v>
      </c>
    </row>
    <row r="31" spans="2:122">
      <c r="C31">
        <v>5</v>
      </c>
      <c r="D31">
        <v>0</v>
      </c>
      <c r="E31">
        <v>0</v>
      </c>
      <c r="I31" t="s">
        <v>5</v>
      </c>
      <c r="J31" t="str">
        <f t="shared" si="0"/>
        <v>CT</v>
      </c>
      <c r="K31">
        <v>3</v>
      </c>
      <c r="L31">
        <v>0</v>
      </c>
      <c r="AB31">
        <v>0</v>
      </c>
      <c r="DR31">
        <v>0</v>
      </c>
    </row>
    <row r="32" spans="2:122">
      <c r="C32">
        <v>6</v>
      </c>
      <c r="D32">
        <v>0</v>
      </c>
      <c r="E32">
        <v>0</v>
      </c>
      <c r="J32" t="str">
        <f t="shared" si="0"/>
        <v>CT</v>
      </c>
      <c r="K32">
        <v>4</v>
      </c>
      <c r="L32">
        <v>0</v>
      </c>
      <c r="AA32">
        <v>0</v>
      </c>
      <c r="DR32">
        <v>0</v>
      </c>
    </row>
    <row r="33" spans="2:122">
      <c r="C33">
        <v>7</v>
      </c>
      <c r="D33">
        <v>0</v>
      </c>
      <c r="E33">
        <v>0</v>
      </c>
      <c r="J33" t="str">
        <f t="shared" si="0"/>
        <v>CT</v>
      </c>
      <c r="K33">
        <v>5</v>
      </c>
      <c r="L33">
        <v>0</v>
      </c>
      <c r="AB33">
        <v>0</v>
      </c>
      <c r="DR33">
        <v>0</v>
      </c>
    </row>
    <row r="34" spans="2:122">
      <c r="B34" t="s">
        <v>3</v>
      </c>
      <c r="C34">
        <v>3</v>
      </c>
      <c r="D34">
        <v>0</v>
      </c>
      <c r="E34">
        <v>0</v>
      </c>
      <c r="J34" t="str">
        <f t="shared" si="0"/>
        <v>CT</v>
      </c>
      <c r="K34">
        <v>6</v>
      </c>
      <c r="L34">
        <v>0</v>
      </c>
      <c r="DR34">
        <v>0</v>
      </c>
    </row>
    <row r="35" spans="2:122">
      <c r="D35">
        <v>15</v>
      </c>
      <c r="E35">
        <v>178.4</v>
      </c>
      <c r="J35" t="str">
        <f t="shared" si="0"/>
        <v>CT</v>
      </c>
      <c r="K35">
        <v>7</v>
      </c>
      <c r="L35">
        <v>0</v>
      </c>
      <c r="DR35">
        <v>0</v>
      </c>
    </row>
    <row r="36" spans="2:122">
      <c r="D36">
        <v>56</v>
      </c>
      <c r="E36">
        <v>3883.2</v>
      </c>
      <c r="I36" t="s">
        <v>6</v>
      </c>
      <c r="J36" t="str">
        <f t="shared" si="0"/>
        <v>DE</v>
      </c>
      <c r="K36">
        <v>3</v>
      </c>
      <c r="L36">
        <v>0</v>
      </c>
      <c r="O36">
        <v>0</v>
      </c>
      <c r="AG36">
        <v>0</v>
      </c>
      <c r="DR36">
        <v>0</v>
      </c>
    </row>
    <row r="37" spans="2:122">
      <c r="D37">
        <v>63</v>
      </c>
      <c r="E37">
        <v>27121.8</v>
      </c>
      <c r="J37" t="str">
        <f t="shared" si="0"/>
        <v>DE</v>
      </c>
      <c r="K37">
        <v>4</v>
      </c>
      <c r="L37">
        <v>0</v>
      </c>
      <c r="AB37">
        <v>0.6</v>
      </c>
      <c r="AG37">
        <v>0</v>
      </c>
      <c r="DR37">
        <v>0.6</v>
      </c>
    </row>
    <row r="38" spans="2:122">
      <c r="D38">
        <v>117</v>
      </c>
      <c r="E38">
        <v>11193.4</v>
      </c>
      <c r="J38" t="str">
        <f t="shared" si="0"/>
        <v>DE</v>
      </c>
      <c r="K38">
        <v>5</v>
      </c>
      <c r="L38">
        <v>0</v>
      </c>
      <c r="W38">
        <v>1</v>
      </c>
      <c r="Y38">
        <v>0.4</v>
      </c>
      <c r="AJ38">
        <v>843</v>
      </c>
      <c r="DR38">
        <v>844.4</v>
      </c>
    </row>
    <row r="39" spans="2:122">
      <c r="C39">
        <v>4</v>
      </c>
      <c r="D39">
        <v>0</v>
      </c>
      <c r="E39">
        <v>0</v>
      </c>
      <c r="J39" t="str">
        <f t="shared" si="0"/>
        <v>DE</v>
      </c>
      <c r="K39">
        <v>6</v>
      </c>
      <c r="L39">
        <v>0</v>
      </c>
      <c r="U39">
        <v>0.4</v>
      </c>
      <c r="V39">
        <v>0.6</v>
      </c>
      <c r="AJ39">
        <v>2574.1999999999998</v>
      </c>
      <c r="DR39">
        <v>2575.1999999999998</v>
      </c>
    </row>
    <row r="40" spans="2:122">
      <c r="D40">
        <v>12</v>
      </c>
      <c r="E40">
        <v>9963.7999999999993</v>
      </c>
      <c r="J40" t="str">
        <f t="shared" si="0"/>
        <v>DE</v>
      </c>
      <c r="K40">
        <v>7</v>
      </c>
      <c r="L40">
        <v>0</v>
      </c>
      <c r="DR40">
        <v>0</v>
      </c>
    </row>
    <row r="41" spans="2:122">
      <c r="D41">
        <v>59</v>
      </c>
      <c r="E41">
        <v>2194</v>
      </c>
      <c r="I41" t="s">
        <v>45</v>
      </c>
      <c r="J41" t="str">
        <f t="shared" si="0"/>
        <v>FL</v>
      </c>
      <c r="K41">
        <v>3</v>
      </c>
      <c r="L41">
        <v>69.2</v>
      </c>
      <c r="M41">
        <v>18</v>
      </c>
      <c r="N41">
        <v>3.4000000000000004</v>
      </c>
      <c r="O41">
        <v>31.8</v>
      </c>
      <c r="P41">
        <v>6.4</v>
      </c>
      <c r="R41">
        <v>16</v>
      </c>
      <c r="S41">
        <v>8</v>
      </c>
      <c r="T41">
        <v>11</v>
      </c>
      <c r="U41">
        <v>5868</v>
      </c>
      <c r="V41">
        <v>3.4000000000000004</v>
      </c>
      <c r="Y41">
        <v>14.600000000000001</v>
      </c>
      <c r="Z41">
        <v>23482.2</v>
      </c>
      <c r="AA41">
        <v>3.8</v>
      </c>
      <c r="AB41">
        <v>7.4</v>
      </c>
      <c r="AD41">
        <v>12076.400000000001</v>
      </c>
      <c r="AE41">
        <v>8232</v>
      </c>
      <c r="AF41">
        <v>12.8</v>
      </c>
      <c r="AH41">
        <v>7.2</v>
      </c>
      <c r="AI41">
        <v>8</v>
      </c>
      <c r="AJ41">
        <v>4.8</v>
      </c>
      <c r="AK41">
        <v>3</v>
      </c>
      <c r="AN41">
        <v>4.8000000000000007</v>
      </c>
      <c r="AP41">
        <v>5422.4</v>
      </c>
      <c r="BL41">
        <v>4245.6000000000004</v>
      </c>
      <c r="BP41">
        <v>65949.200000000012</v>
      </c>
      <c r="CA41">
        <v>518.6</v>
      </c>
      <c r="DR41">
        <v>126028.00000000003</v>
      </c>
    </row>
    <row r="42" spans="2:122">
      <c r="D42">
        <v>81</v>
      </c>
      <c r="E42">
        <v>28850.400000000001</v>
      </c>
      <c r="J42" t="str">
        <f t="shared" si="0"/>
        <v>FL</v>
      </c>
      <c r="K42">
        <v>4</v>
      </c>
      <c r="L42">
        <v>75937.600000000006</v>
      </c>
      <c r="M42">
        <v>168.60000000000002</v>
      </c>
      <c r="N42">
        <v>113.2</v>
      </c>
      <c r="O42">
        <v>61.599999999999994</v>
      </c>
      <c r="P42">
        <v>88.8</v>
      </c>
      <c r="Q42">
        <v>17.399999999999999</v>
      </c>
      <c r="R42">
        <v>55.400000000000006</v>
      </c>
      <c r="S42">
        <v>34.799999999999997</v>
      </c>
      <c r="T42">
        <v>20.800000000000004</v>
      </c>
      <c r="V42">
        <v>7.2000000000000011</v>
      </c>
      <c r="W42">
        <v>6.6</v>
      </c>
      <c r="X42">
        <v>2.8000000000000003</v>
      </c>
      <c r="Y42">
        <v>18.600000000000001</v>
      </c>
      <c r="AC42">
        <v>4.4000000000000004</v>
      </c>
      <c r="AY42">
        <v>35060.199999999997</v>
      </c>
      <c r="BE42">
        <v>13164.4</v>
      </c>
      <c r="BH42">
        <v>33494.6</v>
      </c>
      <c r="BS42">
        <v>36592.399999999994</v>
      </c>
      <c r="BV42">
        <v>13753.8</v>
      </c>
      <c r="DR42">
        <v>208603.19999999998</v>
      </c>
    </row>
    <row r="43" spans="2:122">
      <c r="D43">
        <v>120</v>
      </c>
      <c r="E43">
        <v>57577.399999999994</v>
      </c>
      <c r="J43" t="str">
        <f t="shared" si="0"/>
        <v>FL</v>
      </c>
      <c r="K43">
        <v>5</v>
      </c>
      <c r="L43">
        <v>10.600000000000001</v>
      </c>
      <c r="M43">
        <v>25.6</v>
      </c>
      <c r="N43">
        <v>24</v>
      </c>
      <c r="BS43">
        <v>241.80000000000004</v>
      </c>
      <c r="DR43">
        <v>302.00000000000006</v>
      </c>
    </row>
    <row r="44" spans="2:122">
      <c r="C44">
        <v>5</v>
      </c>
      <c r="D44">
        <v>0</v>
      </c>
      <c r="E44">
        <v>0</v>
      </c>
      <c r="J44" t="str">
        <f t="shared" si="0"/>
        <v>FL</v>
      </c>
      <c r="K44">
        <v>6</v>
      </c>
      <c r="L44">
        <v>0</v>
      </c>
      <c r="DR44">
        <v>0</v>
      </c>
    </row>
    <row r="45" spans="2:122">
      <c r="D45">
        <v>6</v>
      </c>
      <c r="E45">
        <v>12322.8</v>
      </c>
      <c r="J45" t="str">
        <f t="shared" si="0"/>
        <v>FL</v>
      </c>
      <c r="K45">
        <v>7</v>
      </c>
      <c r="L45">
        <v>0</v>
      </c>
      <c r="DR45">
        <v>0</v>
      </c>
    </row>
    <row r="46" spans="2:122">
      <c r="D46">
        <v>65</v>
      </c>
      <c r="E46">
        <v>3062.7999999999997</v>
      </c>
      <c r="I46" t="s">
        <v>46</v>
      </c>
      <c r="J46" t="str">
        <f t="shared" si="0"/>
        <v>GA</v>
      </c>
      <c r="K46">
        <v>3</v>
      </c>
      <c r="L46">
        <v>1</v>
      </c>
      <c r="DP46">
        <v>0</v>
      </c>
      <c r="DR46">
        <v>1</v>
      </c>
    </row>
    <row r="47" spans="2:122">
      <c r="D47">
        <v>70</v>
      </c>
      <c r="E47">
        <v>23315.599999999999</v>
      </c>
      <c r="J47" t="str">
        <f t="shared" si="0"/>
        <v>GA</v>
      </c>
      <c r="K47">
        <v>4</v>
      </c>
      <c r="L47">
        <v>0</v>
      </c>
      <c r="M47">
        <v>18.200000000000003</v>
      </c>
      <c r="O47">
        <v>27</v>
      </c>
      <c r="P47">
        <v>32.400000000000006</v>
      </c>
      <c r="R47">
        <v>14.399999999999999</v>
      </c>
      <c r="DK47">
        <v>9801.6</v>
      </c>
      <c r="DR47">
        <v>9893.6</v>
      </c>
    </row>
    <row r="48" spans="2:122">
      <c r="D48">
        <v>111</v>
      </c>
      <c r="E48">
        <v>43672</v>
      </c>
      <c r="J48" t="str">
        <f t="shared" si="0"/>
        <v>GA</v>
      </c>
      <c r="K48">
        <v>5</v>
      </c>
      <c r="L48">
        <v>1.2</v>
      </c>
      <c r="M48">
        <v>8.6</v>
      </c>
      <c r="N48">
        <v>14</v>
      </c>
      <c r="O48">
        <v>17.8</v>
      </c>
      <c r="DC48">
        <v>2018.1999999999998</v>
      </c>
      <c r="DR48">
        <v>2059.7999999999997</v>
      </c>
    </row>
    <row r="49" spans="2:122">
      <c r="C49">
        <v>6</v>
      </c>
      <c r="D49">
        <v>0</v>
      </c>
      <c r="E49">
        <v>41935.199999999997</v>
      </c>
      <c r="J49" t="str">
        <f t="shared" si="0"/>
        <v>GA</v>
      </c>
      <c r="K49">
        <v>6</v>
      </c>
      <c r="L49">
        <v>0</v>
      </c>
      <c r="DR49">
        <v>0</v>
      </c>
    </row>
    <row r="50" spans="2:122">
      <c r="D50">
        <v>54</v>
      </c>
      <c r="E50">
        <v>35749.199999999997</v>
      </c>
      <c r="J50" t="str">
        <f t="shared" si="0"/>
        <v>GA</v>
      </c>
      <c r="K50">
        <v>7</v>
      </c>
      <c r="L50">
        <v>0</v>
      </c>
      <c r="DR50">
        <v>0</v>
      </c>
    </row>
    <row r="51" spans="2:122">
      <c r="D51">
        <v>105</v>
      </c>
      <c r="E51">
        <v>35970.199999999997</v>
      </c>
      <c r="I51" t="s">
        <v>7</v>
      </c>
      <c r="J51" t="str">
        <f t="shared" si="0"/>
        <v>IA</v>
      </c>
      <c r="K51">
        <v>3</v>
      </c>
      <c r="L51">
        <v>0</v>
      </c>
      <c r="DR51">
        <v>0</v>
      </c>
    </row>
    <row r="52" spans="2:122">
      <c r="C52">
        <v>7</v>
      </c>
      <c r="D52">
        <v>0</v>
      </c>
      <c r="E52">
        <v>114.60000000000001</v>
      </c>
      <c r="J52" t="str">
        <f t="shared" si="0"/>
        <v>IA</v>
      </c>
      <c r="K52">
        <v>4</v>
      </c>
      <c r="L52">
        <v>0</v>
      </c>
      <c r="DR52">
        <v>0</v>
      </c>
    </row>
    <row r="53" spans="2:122">
      <c r="D53">
        <v>43</v>
      </c>
      <c r="E53">
        <v>105061.8</v>
      </c>
      <c r="J53" t="str">
        <f t="shared" si="0"/>
        <v>IA</v>
      </c>
      <c r="K53">
        <v>5</v>
      </c>
      <c r="L53">
        <v>0</v>
      </c>
      <c r="DR53">
        <v>0</v>
      </c>
    </row>
    <row r="54" spans="2:122">
      <c r="D54">
        <v>105</v>
      </c>
      <c r="E54">
        <v>7.6</v>
      </c>
      <c r="J54" t="str">
        <f t="shared" si="0"/>
        <v>IA</v>
      </c>
      <c r="K54">
        <v>6</v>
      </c>
      <c r="L54">
        <v>0</v>
      </c>
      <c r="DR54">
        <v>0</v>
      </c>
    </row>
    <row r="55" spans="2:122">
      <c r="B55" t="s">
        <v>4</v>
      </c>
      <c r="C55">
        <v>3</v>
      </c>
      <c r="D55">
        <v>0</v>
      </c>
      <c r="E55">
        <v>0</v>
      </c>
      <c r="J55" t="str">
        <f t="shared" si="0"/>
        <v>IA</v>
      </c>
      <c r="K55">
        <v>7</v>
      </c>
      <c r="L55">
        <v>0</v>
      </c>
      <c r="DR55">
        <v>0</v>
      </c>
    </row>
    <row r="56" spans="2:122">
      <c r="C56">
        <v>4</v>
      </c>
      <c r="D56">
        <v>0</v>
      </c>
      <c r="E56">
        <v>0</v>
      </c>
      <c r="I56" t="s">
        <v>8</v>
      </c>
      <c r="J56" t="str">
        <f t="shared" si="0"/>
        <v>ID</v>
      </c>
      <c r="K56">
        <v>3</v>
      </c>
      <c r="L56">
        <v>0</v>
      </c>
      <c r="DR56">
        <v>0</v>
      </c>
    </row>
    <row r="57" spans="2:122">
      <c r="C57">
        <v>5</v>
      </c>
      <c r="D57">
        <v>0</v>
      </c>
      <c r="E57">
        <v>0</v>
      </c>
      <c r="J57" t="str">
        <f t="shared" si="0"/>
        <v>ID</v>
      </c>
      <c r="K57">
        <v>4</v>
      </c>
      <c r="L57">
        <v>0</v>
      </c>
      <c r="DR57">
        <v>0</v>
      </c>
    </row>
    <row r="58" spans="2:122">
      <c r="C58">
        <v>6</v>
      </c>
      <c r="D58">
        <v>0</v>
      </c>
      <c r="E58">
        <v>0</v>
      </c>
      <c r="J58" t="str">
        <f t="shared" si="0"/>
        <v>ID</v>
      </c>
      <c r="K58">
        <v>5</v>
      </c>
      <c r="L58">
        <v>0</v>
      </c>
      <c r="DR58">
        <v>0</v>
      </c>
    </row>
    <row r="59" spans="2:122">
      <c r="C59">
        <v>7</v>
      </c>
      <c r="D59">
        <v>0</v>
      </c>
      <c r="E59">
        <v>0</v>
      </c>
      <c r="J59" t="str">
        <f t="shared" si="0"/>
        <v>ID</v>
      </c>
      <c r="K59">
        <v>6</v>
      </c>
      <c r="L59">
        <v>0</v>
      </c>
      <c r="DR59">
        <v>0</v>
      </c>
    </row>
    <row r="60" spans="2:122">
      <c r="B60" t="s">
        <v>5</v>
      </c>
      <c r="C60">
        <v>3</v>
      </c>
      <c r="D60">
        <v>0</v>
      </c>
      <c r="E60">
        <v>0</v>
      </c>
      <c r="J60" t="str">
        <f t="shared" si="0"/>
        <v>ID</v>
      </c>
      <c r="K60">
        <v>7</v>
      </c>
      <c r="L60">
        <v>0</v>
      </c>
      <c r="DR60">
        <v>0</v>
      </c>
    </row>
    <row r="61" spans="2:122">
      <c r="D61">
        <v>16</v>
      </c>
      <c r="E61">
        <v>0</v>
      </c>
      <c r="I61" t="s">
        <v>9</v>
      </c>
      <c r="J61" t="str">
        <f t="shared" si="0"/>
        <v>IL</v>
      </c>
      <c r="K61">
        <v>3</v>
      </c>
      <c r="L61">
        <v>0</v>
      </c>
      <c r="U61">
        <v>0</v>
      </c>
      <c r="DR61">
        <v>0</v>
      </c>
    </row>
    <row r="62" spans="2:122">
      <c r="C62">
        <v>4</v>
      </c>
      <c r="D62">
        <v>0</v>
      </c>
      <c r="E62">
        <v>0</v>
      </c>
      <c r="J62" t="str">
        <f t="shared" si="0"/>
        <v>IL</v>
      </c>
      <c r="K62">
        <v>4</v>
      </c>
      <c r="L62">
        <v>0</v>
      </c>
      <c r="T62">
        <v>4784</v>
      </c>
      <c r="AT62">
        <v>0.60000000000000009</v>
      </c>
      <c r="AW62">
        <v>0.2</v>
      </c>
      <c r="BA62">
        <v>0.6</v>
      </c>
      <c r="BD62">
        <v>1.2</v>
      </c>
      <c r="DR62">
        <v>4786.6000000000004</v>
      </c>
    </row>
    <row r="63" spans="2:122">
      <c r="D63">
        <v>15</v>
      </c>
      <c r="E63">
        <v>0</v>
      </c>
      <c r="J63" t="str">
        <f t="shared" si="0"/>
        <v>IL</v>
      </c>
      <c r="K63">
        <v>5</v>
      </c>
      <c r="L63">
        <v>3613.8</v>
      </c>
      <c r="AP63">
        <v>0.4</v>
      </c>
      <c r="AV63">
        <v>1</v>
      </c>
      <c r="AY63">
        <v>4.8000000000000007</v>
      </c>
      <c r="AZ63">
        <v>4.4000000000000004</v>
      </c>
      <c r="DR63">
        <v>3624.4000000000005</v>
      </c>
    </row>
    <row r="64" spans="2:122">
      <c r="C64">
        <v>5</v>
      </c>
      <c r="D64">
        <v>0</v>
      </c>
      <c r="E64">
        <v>0</v>
      </c>
      <c r="J64" t="str">
        <f t="shared" si="0"/>
        <v>IL</v>
      </c>
      <c r="K64">
        <v>6</v>
      </c>
      <c r="L64">
        <v>0</v>
      </c>
      <c r="DR64">
        <v>0</v>
      </c>
    </row>
    <row r="65" spans="2:122">
      <c r="D65">
        <v>16</v>
      </c>
      <c r="E65">
        <v>0</v>
      </c>
      <c r="J65" t="str">
        <f t="shared" si="0"/>
        <v>IL</v>
      </c>
      <c r="K65">
        <v>7</v>
      </c>
      <c r="L65">
        <v>0</v>
      </c>
      <c r="DR65">
        <v>0</v>
      </c>
    </row>
    <row r="66" spans="2:122">
      <c r="C66">
        <v>6</v>
      </c>
      <c r="D66">
        <v>0</v>
      </c>
      <c r="E66">
        <v>0</v>
      </c>
      <c r="I66" t="s">
        <v>10</v>
      </c>
      <c r="J66" t="str">
        <f t="shared" si="0"/>
        <v>IN</v>
      </c>
      <c r="K66">
        <v>3</v>
      </c>
      <c r="L66">
        <v>0</v>
      </c>
      <c r="BV66">
        <v>0</v>
      </c>
      <c r="DR66">
        <v>0</v>
      </c>
    </row>
    <row r="67" spans="2:122">
      <c r="C67">
        <v>7</v>
      </c>
      <c r="D67">
        <v>0</v>
      </c>
      <c r="E67">
        <v>0</v>
      </c>
      <c r="J67" t="str">
        <f t="shared" si="0"/>
        <v>IN</v>
      </c>
      <c r="K67">
        <v>4</v>
      </c>
      <c r="L67">
        <v>0</v>
      </c>
      <c r="AG67">
        <v>0.4</v>
      </c>
      <c r="AM67">
        <v>2.2000000000000002</v>
      </c>
      <c r="BR67">
        <v>1313</v>
      </c>
      <c r="DR67">
        <v>1315.6</v>
      </c>
    </row>
    <row r="68" spans="2:122">
      <c r="B68" t="s">
        <v>6</v>
      </c>
      <c r="C68">
        <v>3</v>
      </c>
      <c r="D68">
        <v>0</v>
      </c>
      <c r="E68">
        <v>0</v>
      </c>
      <c r="J68" t="str">
        <f t="shared" si="0"/>
        <v>IN</v>
      </c>
      <c r="K68">
        <v>5</v>
      </c>
      <c r="L68">
        <v>0</v>
      </c>
      <c r="BL68">
        <v>0</v>
      </c>
      <c r="DR68">
        <v>0</v>
      </c>
    </row>
    <row r="69" spans="2:122">
      <c r="D69">
        <v>3</v>
      </c>
      <c r="E69">
        <v>0</v>
      </c>
      <c r="J69" t="str">
        <f t="shared" si="0"/>
        <v>IN</v>
      </c>
      <c r="K69">
        <v>6</v>
      </c>
      <c r="L69">
        <v>0</v>
      </c>
      <c r="DR69">
        <v>0</v>
      </c>
    </row>
    <row r="70" spans="2:122">
      <c r="D70">
        <v>21</v>
      </c>
      <c r="E70">
        <v>0</v>
      </c>
      <c r="J70" t="str">
        <f t="shared" si="0"/>
        <v>IN</v>
      </c>
      <c r="K70">
        <v>7</v>
      </c>
      <c r="L70">
        <v>0</v>
      </c>
      <c r="DR70">
        <v>0</v>
      </c>
    </row>
    <row r="71" spans="2:122">
      <c r="C71">
        <v>4</v>
      </c>
      <c r="D71">
        <v>0</v>
      </c>
      <c r="E71">
        <v>0</v>
      </c>
      <c r="I71" t="s">
        <v>11</v>
      </c>
      <c r="J71" t="str">
        <f t="shared" si="0"/>
        <v>KS</v>
      </c>
      <c r="K71">
        <v>3</v>
      </c>
      <c r="L71">
        <v>0</v>
      </c>
      <c r="DR71">
        <v>0</v>
      </c>
    </row>
    <row r="72" spans="2:122">
      <c r="D72">
        <v>16</v>
      </c>
      <c r="E72">
        <v>0.6</v>
      </c>
      <c r="J72" t="str">
        <f t="shared" ref="J72:J135" si="1">IF(I72="",J71,I72)</f>
        <v>KS</v>
      </c>
      <c r="K72">
        <v>4</v>
      </c>
      <c r="L72">
        <v>0</v>
      </c>
      <c r="DR72">
        <v>0</v>
      </c>
    </row>
    <row r="73" spans="2:122">
      <c r="D73">
        <v>21</v>
      </c>
      <c r="E73">
        <v>0</v>
      </c>
      <c r="J73" t="str">
        <f t="shared" si="1"/>
        <v>KS</v>
      </c>
      <c r="K73">
        <v>5</v>
      </c>
      <c r="L73">
        <v>0</v>
      </c>
      <c r="DR73">
        <v>0</v>
      </c>
    </row>
    <row r="74" spans="2:122">
      <c r="C74">
        <v>5</v>
      </c>
      <c r="D74">
        <v>0</v>
      </c>
      <c r="E74">
        <v>0</v>
      </c>
      <c r="J74" t="str">
        <f t="shared" si="1"/>
        <v>KS</v>
      </c>
      <c r="K74">
        <v>6</v>
      </c>
      <c r="L74">
        <v>0</v>
      </c>
      <c r="DR74">
        <v>0</v>
      </c>
    </row>
    <row r="75" spans="2:122">
      <c r="D75">
        <v>11</v>
      </c>
      <c r="E75">
        <v>1</v>
      </c>
      <c r="J75" t="str">
        <f t="shared" si="1"/>
        <v>KS</v>
      </c>
      <c r="K75">
        <v>7</v>
      </c>
      <c r="L75">
        <v>0</v>
      </c>
      <c r="DR75">
        <v>0</v>
      </c>
    </row>
    <row r="76" spans="2:122">
      <c r="D76">
        <v>13</v>
      </c>
      <c r="E76">
        <v>0.4</v>
      </c>
      <c r="I76" t="s">
        <v>12</v>
      </c>
      <c r="J76" t="str">
        <f t="shared" si="1"/>
        <v>KY</v>
      </c>
      <c r="K76">
        <v>3</v>
      </c>
      <c r="L76">
        <v>0</v>
      </c>
      <c r="DR76">
        <v>0</v>
      </c>
    </row>
    <row r="77" spans="2:122">
      <c r="D77">
        <v>24</v>
      </c>
      <c r="E77">
        <v>843</v>
      </c>
      <c r="J77" t="str">
        <f t="shared" si="1"/>
        <v>KY</v>
      </c>
      <c r="K77">
        <v>4</v>
      </c>
      <c r="L77">
        <v>0</v>
      </c>
      <c r="DR77">
        <v>0</v>
      </c>
    </row>
    <row r="78" spans="2:122">
      <c r="C78">
        <v>6</v>
      </c>
      <c r="D78">
        <v>0</v>
      </c>
      <c r="E78">
        <v>0</v>
      </c>
      <c r="J78" t="str">
        <f t="shared" si="1"/>
        <v>KY</v>
      </c>
      <c r="K78">
        <v>5</v>
      </c>
      <c r="L78">
        <v>0</v>
      </c>
      <c r="DR78">
        <v>0</v>
      </c>
    </row>
    <row r="79" spans="2:122">
      <c r="D79">
        <v>9</v>
      </c>
      <c r="E79">
        <v>0.4</v>
      </c>
      <c r="J79" t="str">
        <f t="shared" si="1"/>
        <v>KY</v>
      </c>
      <c r="K79">
        <v>6</v>
      </c>
      <c r="L79">
        <v>0</v>
      </c>
      <c r="DR79">
        <v>0</v>
      </c>
    </row>
    <row r="80" spans="2:122">
      <c r="D80">
        <v>10</v>
      </c>
      <c r="E80">
        <v>0.6</v>
      </c>
      <c r="J80" t="str">
        <f t="shared" si="1"/>
        <v>KY</v>
      </c>
      <c r="K80">
        <v>7</v>
      </c>
      <c r="L80">
        <v>0</v>
      </c>
      <c r="DR80">
        <v>0</v>
      </c>
    </row>
    <row r="81" spans="2:122">
      <c r="D81">
        <v>24</v>
      </c>
      <c r="E81">
        <v>2574.1999999999998</v>
      </c>
      <c r="I81" t="s">
        <v>47</v>
      </c>
      <c r="J81" t="str">
        <f t="shared" si="1"/>
        <v>LA</v>
      </c>
      <c r="K81">
        <v>3</v>
      </c>
      <c r="L81">
        <v>0</v>
      </c>
      <c r="AE81">
        <v>19.399999999999999</v>
      </c>
      <c r="AJ81">
        <v>22.599999999999998</v>
      </c>
      <c r="AM81">
        <v>24.8</v>
      </c>
      <c r="AN81">
        <v>0.4</v>
      </c>
      <c r="AO81">
        <v>23364.2</v>
      </c>
      <c r="AP81">
        <v>0.4</v>
      </c>
      <c r="AQ81">
        <v>22.2</v>
      </c>
      <c r="CB81">
        <v>1125</v>
      </c>
      <c r="DR81">
        <v>24579.000000000004</v>
      </c>
    </row>
    <row r="82" spans="2:122">
      <c r="C82">
        <v>7</v>
      </c>
      <c r="D82">
        <v>0</v>
      </c>
      <c r="E82">
        <v>0</v>
      </c>
      <c r="J82" t="str">
        <f t="shared" si="1"/>
        <v>LA</v>
      </c>
      <c r="K82">
        <v>4</v>
      </c>
      <c r="L82">
        <v>0</v>
      </c>
      <c r="Z82">
        <v>17</v>
      </c>
      <c r="AD82">
        <v>34.400000000000006</v>
      </c>
      <c r="AG82">
        <v>28.200000000000003</v>
      </c>
      <c r="AJ82">
        <v>56</v>
      </c>
      <c r="AS82">
        <v>27335.8</v>
      </c>
      <c r="CS82">
        <v>50.4</v>
      </c>
      <c r="DR82">
        <v>27521.8</v>
      </c>
    </row>
    <row r="83" spans="2:122">
      <c r="B83" t="s">
        <v>45</v>
      </c>
      <c r="C83">
        <v>3</v>
      </c>
      <c r="D83">
        <v>0</v>
      </c>
      <c r="E83">
        <v>69.2</v>
      </c>
      <c r="J83" t="str">
        <f t="shared" si="1"/>
        <v>LA</v>
      </c>
      <c r="K83">
        <v>5</v>
      </c>
      <c r="L83">
        <v>0</v>
      </c>
      <c r="DR83">
        <v>0</v>
      </c>
    </row>
    <row r="84" spans="2:122">
      <c r="D84">
        <v>1</v>
      </c>
      <c r="E84">
        <v>18</v>
      </c>
      <c r="J84" t="str">
        <f t="shared" si="1"/>
        <v>LA</v>
      </c>
      <c r="K84">
        <v>6</v>
      </c>
      <c r="L84">
        <v>0</v>
      </c>
      <c r="DR84">
        <v>0</v>
      </c>
    </row>
    <row r="85" spans="2:122">
      <c r="D85">
        <v>2</v>
      </c>
      <c r="E85">
        <v>3.4000000000000004</v>
      </c>
      <c r="J85" t="str">
        <f t="shared" si="1"/>
        <v>LA</v>
      </c>
      <c r="K85">
        <v>7</v>
      </c>
      <c r="L85">
        <v>0</v>
      </c>
      <c r="DR85">
        <v>0</v>
      </c>
    </row>
    <row r="86" spans="2:122">
      <c r="D86">
        <v>3</v>
      </c>
      <c r="E86">
        <v>31.8</v>
      </c>
      <c r="I86" t="s">
        <v>13</v>
      </c>
      <c r="J86" t="str">
        <f t="shared" si="1"/>
        <v>MA</v>
      </c>
      <c r="K86">
        <v>3</v>
      </c>
      <c r="L86">
        <v>0</v>
      </c>
      <c r="S86">
        <v>0</v>
      </c>
      <c r="AJ86">
        <v>0</v>
      </c>
      <c r="DR86">
        <v>0</v>
      </c>
    </row>
    <row r="87" spans="2:122">
      <c r="D87">
        <v>4</v>
      </c>
      <c r="E87">
        <v>6.4</v>
      </c>
      <c r="J87" t="str">
        <f t="shared" si="1"/>
        <v>MA</v>
      </c>
      <c r="K87">
        <v>4</v>
      </c>
      <c r="L87">
        <v>0</v>
      </c>
      <c r="T87">
        <v>65.599999999999994</v>
      </c>
      <c r="AI87">
        <v>0</v>
      </c>
      <c r="DR87">
        <v>65.599999999999994</v>
      </c>
    </row>
    <row r="88" spans="2:122">
      <c r="D88">
        <v>6</v>
      </c>
      <c r="E88">
        <v>16</v>
      </c>
      <c r="J88" t="str">
        <f t="shared" si="1"/>
        <v>MA</v>
      </c>
      <c r="K88">
        <v>5</v>
      </c>
      <c r="L88">
        <v>0</v>
      </c>
      <c r="V88">
        <v>3155.6000000000004</v>
      </c>
      <c r="AF88">
        <v>4</v>
      </c>
      <c r="CK88">
        <v>0.2</v>
      </c>
      <c r="CM88">
        <v>0.4</v>
      </c>
      <c r="CP88">
        <v>0.4</v>
      </c>
      <c r="CT88">
        <v>0.2</v>
      </c>
      <c r="DR88">
        <v>3160.8</v>
      </c>
    </row>
    <row r="89" spans="2:122">
      <c r="D89">
        <v>7</v>
      </c>
      <c r="E89">
        <v>8</v>
      </c>
      <c r="J89" t="str">
        <f t="shared" si="1"/>
        <v>MA</v>
      </c>
      <c r="K89">
        <v>6</v>
      </c>
      <c r="L89">
        <v>0</v>
      </c>
      <c r="X89">
        <v>11863.8</v>
      </c>
      <c r="AO89">
        <v>90223.4</v>
      </c>
      <c r="AP89">
        <v>3</v>
      </c>
      <c r="BJ89">
        <v>0.2</v>
      </c>
      <c r="BS89">
        <v>3.2</v>
      </c>
      <c r="BX89">
        <v>0.4</v>
      </c>
      <c r="CC89">
        <v>0.4</v>
      </c>
      <c r="CJ89">
        <v>7.4</v>
      </c>
      <c r="CN89">
        <v>5.4</v>
      </c>
      <c r="DR89">
        <v>102107.19999999997</v>
      </c>
    </row>
    <row r="90" spans="2:122">
      <c r="D90">
        <v>8</v>
      </c>
      <c r="E90">
        <v>11</v>
      </c>
      <c r="J90" t="str">
        <f t="shared" si="1"/>
        <v>MA</v>
      </c>
      <c r="K90">
        <v>7</v>
      </c>
      <c r="L90">
        <v>0</v>
      </c>
      <c r="R90">
        <v>1.4</v>
      </c>
      <c r="AA90">
        <v>4.5999999999999996</v>
      </c>
      <c r="AJ90">
        <v>5.4</v>
      </c>
      <c r="AN90">
        <v>24788</v>
      </c>
      <c r="CD90">
        <v>1.2</v>
      </c>
      <c r="DR90">
        <v>24800.600000000002</v>
      </c>
    </row>
    <row r="91" spans="2:122">
      <c r="D91">
        <v>9</v>
      </c>
      <c r="E91">
        <v>5868</v>
      </c>
      <c r="I91" t="s">
        <v>14</v>
      </c>
      <c r="J91" t="str">
        <f t="shared" si="1"/>
        <v>MD</v>
      </c>
      <c r="K91">
        <v>3</v>
      </c>
      <c r="L91">
        <v>0</v>
      </c>
      <c r="AH91">
        <v>0</v>
      </c>
      <c r="AJ91">
        <v>0</v>
      </c>
      <c r="BE91">
        <v>0</v>
      </c>
      <c r="DR91">
        <v>0</v>
      </c>
    </row>
    <row r="92" spans="2:122">
      <c r="D92">
        <v>10</v>
      </c>
      <c r="E92">
        <v>3.4000000000000004</v>
      </c>
      <c r="J92" t="str">
        <f t="shared" si="1"/>
        <v>MD</v>
      </c>
      <c r="K92">
        <v>4</v>
      </c>
      <c r="L92">
        <v>0</v>
      </c>
      <c r="AK92">
        <v>0</v>
      </c>
      <c r="AO92">
        <v>0</v>
      </c>
      <c r="BB92">
        <v>0</v>
      </c>
      <c r="DR92">
        <v>0</v>
      </c>
    </row>
    <row r="93" spans="2:122">
      <c r="D93">
        <v>13</v>
      </c>
      <c r="E93">
        <v>14.600000000000001</v>
      </c>
      <c r="J93" t="str">
        <f t="shared" si="1"/>
        <v>MD</v>
      </c>
      <c r="K93">
        <v>5</v>
      </c>
      <c r="L93">
        <v>0</v>
      </c>
      <c r="S93">
        <v>7.1999999999999993</v>
      </c>
      <c r="AI93">
        <v>2.2000000000000002</v>
      </c>
      <c r="AK93">
        <v>3.2</v>
      </c>
      <c r="AU93">
        <v>4.6000000000000005</v>
      </c>
      <c r="AX93">
        <v>1023.3999999999999</v>
      </c>
      <c r="DR93">
        <v>1040.5999999999999</v>
      </c>
    </row>
    <row r="94" spans="2:122">
      <c r="D94">
        <v>14</v>
      </c>
      <c r="E94">
        <v>23482.2</v>
      </c>
      <c r="J94" t="str">
        <f t="shared" si="1"/>
        <v>MD</v>
      </c>
      <c r="K94">
        <v>6</v>
      </c>
      <c r="L94">
        <v>0</v>
      </c>
      <c r="R94">
        <v>29.200000000000003</v>
      </c>
      <c r="AF94">
        <v>16.8</v>
      </c>
      <c r="AM94">
        <v>18.399999999999999</v>
      </c>
      <c r="AR94">
        <v>14.8</v>
      </c>
      <c r="AW94">
        <v>15608.199999999999</v>
      </c>
      <c r="DR94">
        <v>15687.4</v>
      </c>
    </row>
    <row r="95" spans="2:122">
      <c r="D95">
        <v>15</v>
      </c>
      <c r="E95">
        <v>3.8</v>
      </c>
      <c r="J95" t="str">
        <f t="shared" si="1"/>
        <v>MD</v>
      </c>
      <c r="K95">
        <v>7</v>
      </c>
      <c r="L95">
        <v>0</v>
      </c>
      <c r="DR95">
        <v>0</v>
      </c>
    </row>
    <row r="96" spans="2:122">
      <c r="D96">
        <v>16</v>
      </c>
      <c r="E96">
        <v>7.4</v>
      </c>
      <c r="I96" t="s">
        <v>15</v>
      </c>
      <c r="J96" t="str">
        <f t="shared" si="1"/>
        <v>ME</v>
      </c>
      <c r="K96">
        <v>3</v>
      </c>
      <c r="L96">
        <v>0</v>
      </c>
      <c r="AS96">
        <v>39.200000000000003</v>
      </c>
      <c r="DR96">
        <v>39.200000000000003</v>
      </c>
    </row>
    <row r="97" spans="3:122">
      <c r="D97">
        <v>18</v>
      </c>
      <c r="E97">
        <v>12076.400000000001</v>
      </c>
      <c r="J97" t="str">
        <f t="shared" si="1"/>
        <v>ME</v>
      </c>
      <c r="K97">
        <v>4</v>
      </c>
      <c r="L97">
        <v>0</v>
      </c>
      <c r="AP97">
        <v>701.2</v>
      </c>
      <c r="DR97">
        <v>701.2</v>
      </c>
    </row>
    <row r="98" spans="3:122">
      <c r="D98">
        <v>19</v>
      </c>
      <c r="E98">
        <v>8232</v>
      </c>
      <c r="J98" t="str">
        <f t="shared" si="1"/>
        <v>ME</v>
      </c>
      <c r="K98">
        <v>5</v>
      </c>
      <c r="L98">
        <v>0</v>
      </c>
      <c r="AO98">
        <v>3586</v>
      </c>
      <c r="DR98">
        <v>3586</v>
      </c>
    </row>
    <row r="99" spans="3:122">
      <c r="D99">
        <v>20</v>
      </c>
      <c r="E99">
        <v>12.8</v>
      </c>
      <c r="J99" t="str">
        <f t="shared" si="1"/>
        <v>ME</v>
      </c>
      <c r="K99">
        <v>6</v>
      </c>
      <c r="L99">
        <v>0</v>
      </c>
      <c r="AN99">
        <v>55237.799999999996</v>
      </c>
      <c r="CE99">
        <v>0.4</v>
      </c>
      <c r="CH99">
        <v>0.8</v>
      </c>
      <c r="CK99">
        <v>0.4</v>
      </c>
      <c r="CN99">
        <v>0.4</v>
      </c>
      <c r="DR99">
        <v>55239.8</v>
      </c>
    </row>
    <row r="100" spans="3:122">
      <c r="D100">
        <v>22</v>
      </c>
      <c r="E100">
        <v>7.2</v>
      </c>
      <c r="J100" t="str">
        <f t="shared" si="1"/>
        <v>ME</v>
      </c>
      <c r="K100">
        <v>7</v>
      </c>
      <c r="L100">
        <v>31938.400000000001</v>
      </c>
      <c r="BQ100">
        <v>0.4</v>
      </c>
      <c r="BV100">
        <v>0.2</v>
      </c>
      <c r="CB100">
        <v>0.4</v>
      </c>
      <c r="DR100">
        <v>31939.400000000005</v>
      </c>
    </row>
    <row r="101" spans="3:122">
      <c r="D101">
        <v>23</v>
      </c>
      <c r="E101">
        <v>8</v>
      </c>
      <c r="I101" t="s">
        <v>16</v>
      </c>
      <c r="J101" t="str">
        <f t="shared" si="1"/>
        <v>MI</v>
      </c>
      <c r="K101">
        <v>3</v>
      </c>
      <c r="L101">
        <v>0</v>
      </c>
      <c r="W101">
        <v>0</v>
      </c>
      <c r="AD101">
        <v>935.19999999999993</v>
      </c>
      <c r="AH101">
        <v>0</v>
      </c>
      <c r="AS101">
        <v>0.2</v>
      </c>
      <c r="AX101">
        <v>0</v>
      </c>
      <c r="CC101">
        <v>0</v>
      </c>
      <c r="CP101">
        <v>76</v>
      </c>
      <c r="DA101">
        <v>108.4</v>
      </c>
      <c r="DJ101">
        <v>75.599999999999994</v>
      </c>
      <c r="DR101">
        <v>1195.3999999999999</v>
      </c>
    </row>
    <row r="102" spans="3:122">
      <c r="D102">
        <v>24</v>
      </c>
      <c r="E102">
        <v>4.8</v>
      </c>
      <c r="J102" t="str">
        <f t="shared" si="1"/>
        <v>MI</v>
      </c>
      <c r="K102">
        <v>4</v>
      </c>
      <c r="L102">
        <v>0</v>
      </c>
      <c r="Y102">
        <v>0</v>
      </c>
      <c r="AE102">
        <v>21319.4</v>
      </c>
      <c r="AF102">
        <v>5725</v>
      </c>
      <c r="AG102">
        <v>0.6</v>
      </c>
      <c r="AI102">
        <v>0.8</v>
      </c>
      <c r="AK102">
        <v>2.4</v>
      </c>
      <c r="AL102">
        <v>0.6</v>
      </c>
      <c r="AM102">
        <v>9</v>
      </c>
      <c r="AN102">
        <v>1.6</v>
      </c>
      <c r="AO102">
        <v>3.2</v>
      </c>
      <c r="AP102">
        <v>3.2</v>
      </c>
      <c r="AV102">
        <v>3526.4</v>
      </c>
      <c r="BX102">
        <v>4784</v>
      </c>
      <c r="CF102">
        <v>323.8</v>
      </c>
      <c r="CW102">
        <v>681.19999999999993</v>
      </c>
      <c r="DG102">
        <v>2359.0000000000005</v>
      </c>
      <c r="DR102">
        <v>38740.199999999997</v>
      </c>
    </row>
    <row r="103" spans="3:122">
      <c r="D103">
        <v>25</v>
      </c>
      <c r="E103">
        <v>3</v>
      </c>
      <c r="J103" t="str">
        <f t="shared" si="1"/>
        <v>MI</v>
      </c>
      <c r="K103">
        <v>5</v>
      </c>
      <c r="L103">
        <v>0</v>
      </c>
      <c r="AA103">
        <v>4.5999999999999996</v>
      </c>
      <c r="AB103">
        <v>0.8</v>
      </c>
      <c r="AC103">
        <v>5884</v>
      </c>
      <c r="AD103">
        <v>2.6</v>
      </c>
      <c r="AE103">
        <v>6</v>
      </c>
      <c r="AG103">
        <v>5.2</v>
      </c>
      <c r="AH103">
        <v>6</v>
      </c>
      <c r="AI103">
        <v>3</v>
      </c>
      <c r="AJ103">
        <v>15.6</v>
      </c>
      <c r="AK103">
        <v>14.8</v>
      </c>
      <c r="AL103">
        <v>5.2</v>
      </c>
      <c r="AQ103">
        <v>33626.6</v>
      </c>
      <c r="AU103">
        <v>10747.8</v>
      </c>
      <c r="BL103">
        <v>12897.8</v>
      </c>
      <c r="BU103">
        <v>21839.8</v>
      </c>
      <c r="CQ103">
        <v>2565.6</v>
      </c>
      <c r="CY103">
        <v>5042.3999999999996</v>
      </c>
      <c r="DR103">
        <v>92667.8</v>
      </c>
    </row>
    <row r="104" spans="3:122">
      <c r="D104">
        <v>28</v>
      </c>
      <c r="E104">
        <v>4.8000000000000007</v>
      </c>
      <c r="J104" t="str">
        <f t="shared" si="1"/>
        <v>MI</v>
      </c>
      <c r="K104">
        <v>6</v>
      </c>
      <c r="L104">
        <v>0</v>
      </c>
      <c r="U104">
        <v>1.2000000000000002</v>
      </c>
      <c r="W104">
        <v>1.4</v>
      </c>
      <c r="Y104">
        <v>0</v>
      </c>
      <c r="Z104">
        <v>59111.4</v>
      </c>
      <c r="AA104">
        <v>0.8</v>
      </c>
      <c r="AB104">
        <v>1.8</v>
      </c>
      <c r="AD104">
        <v>4.8</v>
      </c>
      <c r="AE104">
        <v>2.6</v>
      </c>
      <c r="AG104">
        <v>0.2</v>
      </c>
      <c r="AH104">
        <v>2.4</v>
      </c>
      <c r="AI104">
        <v>6.2</v>
      </c>
      <c r="AJ104">
        <v>7.1999999999999993</v>
      </c>
      <c r="AY104">
        <v>910.8</v>
      </c>
      <c r="BS104">
        <v>1029.5999999999999</v>
      </c>
      <c r="BX104">
        <v>14088.6</v>
      </c>
      <c r="CJ104">
        <v>513.79999999999995</v>
      </c>
      <c r="CW104">
        <v>6489.2000000000007</v>
      </c>
      <c r="DR104">
        <v>82172</v>
      </c>
    </row>
    <row r="105" spans="3:122">
      <c r="D105">
        <v>30</v>
      </c>
      <c r="E105">
        <v>5422.4</v>
      </c>
      <c r="J105" t="str">
        <f t="shared" si="1"/>
        <v>MI</v>
      </c>
      <c r="K105">
        <v>7</v>
      </c>
      <c r="L105">
        <v>0</v>
      </c>
      <c r="BY105">
        <v>0</v>
      </c>
      <c r="DR105">
        <v>0</v>
      </c>
    </row>
    <row r="106" spans="3:122">
      <c r="D106">
        <v>53</v>
      </c>
      <c r="E106">
        <v>4245.6000000000004</v>
      </c>
      <c r="I106" t="s">
        <v>17</v>
      </c>
      <c r="J106" t="str">
        <f t="shared" si="1"/>
        <v>MN</v>
      </c>
      <c r="K106">
        <v>3</v>
      </c>
      <c r="L106">
        <v>0</v>
      </c>
      <c r="BT106">
        <v>14282.4</v>
      </c>
      <c r="DR106">
        <v>14282.4</v>
      </c>
    </row>
    <row r="107" spans="3:122">
      <c r="D107">
        <v>57</v>
      </c>
      <c r="E107">
        <v>65949.200000000012</v>
      </c>
      <c r="J107" t="str">
        <f t="shared" si="1"/>
        <v>MN</v>
      </c>
      <c r="K107">
        <v>4</v>
      </c>
      <c r="L107">
        <v>0</v>
      </c>
      <c r="CN107">
        <v>11295.599999999999</v>
      </c>
      <c r="DR107">
        <v>11295.599999999999</v>
      </c>
    </row>
    <row r="108" spans="3:122">
      <c r="D108">
        <v>70</v>
      </c>
      <c r="E108">
        <v>518.6</v>
      </c>
      <c r="J108" t="str">
        <f t="shared" si="1"/>
        <v>MN</v>
      </c>
      <c r="K108">
        <v>5</v>
      </c>
      <c r="L108">
        <v>0</v>
      </c>
      <c r="DR108">
        <v>0</v>
      </c>
    </row>
    <row r="109" spans="3:122">
      <c r="C109">
        <v>4</v>
      </c>
      <c r="D109">
        <v>0</v>
      </c>
      <c r="E109">
        <v>75937.600000000006</v>
      </c>
      <c r="J109" t="str">
        <f t="shared" si="1"/>
        <v>MN</v>
      </c>
      <c r="K109">
        <v>6</v>
      </c>
      <c r="L109">
        <v>0</v>
      </c>
      <c r="DR109">
        <v>0</v>
      </c>
    </row>
    <row r="110" spans="3:122">
      <c r="D110">
        <v>1</v>
      </c>
      <c r="E110">
        <v>168.60000000000002</v>
      </c>
      <c r="J110" t="str">
        <f t="shared" si="1"/>
        <v>MN</v>
      </c>
      <c r="K110">
        <v>7</v>
      </c>
      <c r="L110">
        <v>0</v>
      </c>
      <c r="DR110">
        <v>0</v>
      </c>
    </row>
    <row r="111" spans="3:122">
      <c r="D111">
        <v>2</v>
      </c>
      <c r="E111">
        <v>113.2</v>
      </c>
      <c r="I111" t="s">
        <v>18</v>
      </c>
      <c r="J111" t="str">
        <f t="shared" si="1"/>
        <v>MO</v>
      </c>
      <c r="K111">
        <v>3</v>
      </c>
      <c r="L111">
        <v>0</v>
      </c>
      <c r="DR111">
        <v>0</v>
      </c>
    </row>
    <row r="112" spans="3:122">
      <c r="D112">
        <v>3</v>
      </c>
      <c r="E112">
        <v>61.599999999999994</v>
      </c>
      <c r="J112" t="str">
        <f t="shared" si="1"/>
        <v>MO</v>
      </c>
      <c r="K112">
        <v>4</v>
      </c>
      <c r="L112">
        <v>0</v>
      </c>
      <c r="DR112">
        <v>0</v>
      </c>
    </row>
    <row r="113" spans="3:122">
      <c r="D113">
        <v>4</v>
      </c>
      <c r="E113">
        <v>88.8</v>
      </c>
      <c r="J113" t="str">
        <f t="shared" si="1"/>
        <v>MO</v>
      </c>
      <c r="K113">
        <v>5</v>
      </c>
      <c r="L113">
        <v>0</v>
      </c>
      <c r="DR113">
        <v>0</v>
      </c>
    </row>
    <row r="114" spans="3:122">
      <c r="D114">
        <v>5</v>
      </c>
      <c r="E114">
        <v>17.399999999999999</v>
      </c>
      <c r="J114" t="str">
        <f t="shared" si="1"/>
        <v>MO</v>
      </c>
      <c r="K114">
        <v>6</v>
      </c>
      <c r="L114">
        <v>0</v>
      </c>
      <c r="DR114">
        <v>0</v>
      </c>
    </row>
    <row r="115" spans="3:122">
      <c r="D115">
        <v>6</v>
      </c>
      <c r="E115">
        <v>55.400000000000006</v>
      </c>
      <c r="J115" t="str">
        <f t="shared" si="1"/>
        <v>MO</v>
      </c>
      <c r="K115">
        <v>7</v>
      </c>
      <c r="L115">
        <v>0</v>
      </c>
      <c r="DR115">
        <v>0</v>
      </c>
    </row>
    <row r="116" spans="3:122">
      <c r="D116">
        <v>7</v>
      </c>
      <c r="E116">
        <v>34.799999999999997</v>
      </c>
      <c r="I116" t="s">
        <v>48</v>
      </c>
      <c r="J116" t="str">
        <f t="shared" si="1"/>
        <v>MS</v>
      </c>
      <c r="K116">
        <v>3</v>
      </c>
      <c r="L116">
        <v>0</v>
      </c>
      <c r="CC116">
        <v>0</v>
      </c>
      <c r="DR116">
        <v>0</v>
      </c>
    </row>
    <row r="117" spans="3:122">
      <c r="D117">
        <v>8</v>
      </c>
      <c r="E117">
        <v>20.800000000000004</v>
      </c>
      <c r="J117" t="str">
        <f t="shared" si="1"/>
        <v>MS</v>
      </c>
      <c r="K117">
        <v>4</v>
      </c>
      <c r="L117">
        <v>0</v>
      </c>
      <c r="DR117">
        <v>0</v>
      </c>
    </row>
    <row r="118" spans="3:122">
      <c r="D118">
        <v>10</v>
      </c>
      <c r="E118">
        <v>7.2000000000000011</v>
      </c>
      <c r="J118" t="str">
        <f t="shared" si="1"/>
        <v>MS</v>
      </c>
      <c r="K118">
        <v>5</v>
      </c>
      <c r="L118">
        <v>0</v>
      </c>
      <c r="DR118">
        <v>0</v>
      </c>
    </row>
    <row r="119" spans="3:122">
      <c r="D119">
        <v>11</v>
      </c>
      <c r="E119">
        <v>6.6</v>
      </c>
      <c r="J119" t="str">
        <f t="shared" si="1"/>
        <v>MS</v>
      </c>
      <c r="K119">
        <v>6</v>
      </c>
      <c r="L119">
        <v>0</v>
      </c>
      <c r="DR119">
        <v>0</v>
      </c>
    </row>
    <row r="120" spans="3:122">
      <c r="D120">
        <v>12</v>
      </c>
      <c r="E120">
        <v>2.8000000000000003</v>
      </c>
      <c r="J120" t="str">
        <f t="shared" si="1"/>
        <v>MS</v>
      </c>
      <c r="K120">
        <v>7</v>
      </c>
      <c r="L120">
        <v>0</v>
      </c>
      <c r="DR120">
        <v>0</v>
      </c>
    </row>
    <row r="121" spans="3:122">
      <c r="D121">
        <v>13</v>
      </c>
      <c r="E121">
        <v>18.600000000000001</v>
      </c>
      <c r="I121" t="s">
        <v>19</v>
      </c>
      <c r="J121" t="str">
        <f t="shared" si="1"/>
        <v>MT</v>
      </c>
      <c r="K121">
        <v>3</v>
      </c>
      <c r="L121">
        <v>0</v>
      </c>
      <c r="DR121">
        <v>0</v>
      </c>
    </row>
    <row r="122" spans="3:122">
      <c r="D122">
        <v>17</v>
      </c>
      <c r="E122">
        <v>4.4000000000000004</v>
      </c>
      <c r="J122" t="str">
        <f t="shared" si="1"/>
        <v>MT</v>
      </c>
      <c r="K122">
        <v>4</v>
      </c>
      <c r="L122">
        <v>0</v>
      </c>
      <c r="DR122">
        <v>0</v>
      </c>
    </row>
    <row r="123" spans="3:122">
      <c r="D123">
        <v>39</v>
      </c>
      <c r="E123">
        <v>35060.199999999997</v>
      </c>
      <c r="J123" t="str">
        <f t="shared" si="1"/>
        <v>MT</v>
      </c>
      <c r="K123">
        <v>5</v>
      </c>
      <c r="L123">
        <v>0</v>
      </c>
      <c r="DR123">
        <v>0</v>
      </c>
    </row>
    <row r="124" spans="3:122">
      <c r="D124">
        <v>45</v>
      </c>
      <c r="E124">
        <v>13164.4</v>
      </c>
      <c r="J124" t="str">
        <f t="shared" si="1"/>
        <v>MT</v>
      </c>
      <c r="K124">
        <v>6</v>
      </c>
      <c r="L124">
        <v>0</v>
      </c>
      <c r="DR124">
        <v>0</v>
      </c>
    </row>
    <row r="125" spans="3:122">
      <c r="D125">
        <v>49</v>
      </c>
      <c r="E125">
        <v>33494.6</v>
      </c>
      <c r="J125" t="str">
        <f t="shared" si="1"/>
        <v>MT</v>
      </c>
      <c r="K125">
        <v>7</v>
      </c>
      <c r="L125">
        <v>0</v>
      </c>
      <c r="DR125">
        <v>0</v>
      </c>
    </row>
    <row r="126" spans="3:122">
      <c r="D126">
        <v>60</v>
      </c>
      <c r="E126">
        <v>36592.399999999994</v>
      </c>
      <c r="I126" t="s">
        <v>20</v>
      </c>
      <c r="J126" t="str">
        <f t="shared" si="1"/>
        <v>NC</v>
      </c>
      <c r="K126">
        <v>3</v>
      </c>
      <c r="L126">
        <v>0</v>
      </c>
      <c r="BG126">
        <v>0</v>
      </c>
      <c r="BN126">
        <v>0</v>
      </c>
      <c r="BO126">
        <v>0</v>
      </c>
      <c r="DR126">
        <v>0</v>
      </c>
    </row>
    <row r="127" spans="3:122">
      <c r="D127">
        <v>64</v>
      </c>
      <c r="E127">
        <v>13753.8</v>
      </c>
      <c r="J127" t="str">
        <f t="shared" si="1"/>
        <v>NC</v>
      </c>
      <c r="K127">
        <v>4</v>
      </c>
      <c r="L127">
        <v>0</v>
      </c>
      <c r="BD127">
        <v>0</v>
      </c>
      <c r="BJ127">
        <v>0</v>
      </c>
      <c r="BO127">
        <v>0</v>
      </c>
      <c r="DR127">
        <v>0</v>
      </c>
    </row>
    <row r="128" spans="3:122">
      <c r="C128">
        <v>5</v>
      </c>
      <c r="D128">
        <v>0</v>
      </c>
      <c r="E128">
        <v>10.600000000000001</v>
      </c>
      <c r="J128" t="str">
        <f t="shared" si="1"/>
        <v>NC</v>
      </c>
      <c r="K128">
        <v>5</v>
      </c>
      <c r="L128">
        <v>0</v>
      </c>
      <c r="R128">
        <v>1.7999999999999998</v>
      </c>
      <c r="S128">
        <v>4.5999999999999996</v>
      </c>
      <c r="U128">
        <v>5.4</v>
      </c>
      <c r="Y128">
        <v>4.6000000000000005</v>
      </c>
      <c r="AZ128">
        <v>0</v>
      </c>
      <c r="BF128">
        <v>0</v>
      </c>
      <c r="BH128">
        <v>680.19999999999993</v>
      </c>
      <c r="DR128">
        <v>696.59999999999991</v>
      </c>
    </row>
    <row r="129" spans="2:122">
      <c r="D129">
        <v>1</v>
      </c>
      <c r="E129">
        <v>25.6</v>
      </c>
      <c r="J129" t="str">
        <f t="shared" si="1"/>
        <v>NC</v>
      </c>
      <c r="K129">
        <v>6</v>
      </c>
      <c r="L129">
        <v>0</v>
      </c>
      <c r="Q129">
        <v>276.60000000000002</v>
      </c>
      <c r="U129">
        <v>359</v>
      </c>
      <c r="AB129">
        <v>292.60000000000002</v>
      </c>
      <c r="AE129">
        <v>406.4</v>
      </c>
      <c r="BB129">
        <v>0</v>
      </c>
      <c r="BD129">
        <v>0</v>
      </c>
      <c r="BK129">
        <v>67882.799999999988</v>
      </c>
      <c r="DR129">
        <v>69217.399999999994</v>
      </c>
    </row>
    <row r="130" spans="2:122">
      <c r="D130">
        <v>2</v>
      </c>
      <c r="E130">
        <v>24</v>
      </c>
      <c r="J130" t="str">
        <f t="shared" si="1"/>
        <v>NC</v>
      </c>
      <c r="K130">
        <v>7</v>
      </c>
      <c r="L130">
        <v>0</v>
      </c>
      <c r="DR130">
        <v>0</v>
      </c>
    </row>
    <row r="131" spans="2:122">
      <c r="D131">
        <v>60</v>
      </c>
      <c r="E131">
        <v>241.80000000000004</v>
      </c>
      <c r="I131" t="s">
        <v>21</v>
      </c>
      <c r="J131" t="str">
        <f t="shared" si="1"/>
        <v>ND</v>
      </c>
      <c r="K131">
        <v>3</v>
      </c>
      <c r="L131">
        <v>0</v>
      </c>
      <c r="DR131">
        <v>0</v>
      </c>
    </row>
    <row r="132" spans="2:122">
      <c r="C132">
        <v>6</v>
      </c>
      <c r="D132">
        <v>0</v>
      </c>
      <c r="E132">
        <v>0</v>
      </c>
      <c r="J132" t="str">
        <f t="shared" si="1"/>
        <v>ND</v>
      </c>
      <c r="K132">
        <v>4</v>
      </c>
      <c r="L132">
        <v>0</v>
      </c>
      <c r="DR132">
        <v>0</v>
      </c>
    </row>
    <row r="133" spans="2:122">
      <c r="C133">
        <v>7</v>
      </c>
      <c r="D133">
        <v>0</v>
      </c>
      <c r="E133">
        <v>0</v>
      </c>
      <c r="J133" t="str">
        <f t="shared" si="1"/>
        <v>ND</v>
      </c>
      <c r="K133">
        <v>5</v>
      </c>
      <c r="L133">
        <v>0</v>
      </c>
      <c r="DR133">
        <v>0</v>
      </c>
    </row>
    <row r="134" spans="2:122">
      <c r="B134" t="s">
        <v>46</v>
      </c>
      <c r="C134">
        <v>3</v>
      </c>
      <c r="D134">
        <v>0</v>
      </c>
      <c r="E134">
        <v>1</v>
      </c>
      <c r="J134" t="str">
        <f t="shared" si="1"/>
        <v>ND</v>
      </c>
      <c r="K134">
        <v>6</v>
      </c>
      <c r="L134">
        <v>0</v>
      </c>
      <c r="DR134">
        <v>0</v>
      </c>
    </row>
    <row r="135" spans="2:122">
      <c r="D135">
        <v>126</v>
      </c>
      <c r="E135">
        <v>0</v>
      </c>
      <c r="J135" t="str">
        <f t="shared" si="1"/>
        <v>ND</v>
      </c>
      <c r="K135">
        <v>7</v>
      </c>
      <c r="L135">
        <v>0</v>
      </c>
      <c r="DR135">
        <v>0</v>
      </c>
    </row>
    <row r="136" spans="2:122">
      <c r="C136">
        <v>4</v>
      </c>
      <c r="D136">
        <v>0</v>
      </c>
      <c r="E136">
        <v>0</v>
      </c>
      <c r="I136" t="s">
        <v>22</v>
      </c>
      <c r="J136" t="str">
        <f t="shared" ref="J136:J199" si="2">IF(I136="",J135,I136)</f>
        <v>NE</v>
      </c>
      <c r="K136">
        <v>3</v>
      </c>
      <c r="L136">
        <v>0</v>
      </c>
      <c r="DR136">
        <v>0</v>
      </c>
    </row>
    <row r="137" spans="2:122">
      <c r="D137">
        <v>1</v>
      </c>
      <c r="E137">
        <v>18.200000000000003</v>
      </c>
      <c r="J137" t="str">
        <f t="shared" si="2"/>
        <v>NE</v>
      </c>
      <c r="K137">
        <v>4</v>
      </c>
      <c r="L137">
        <v>0</v>
      </c>
      <c r="DR137">
        <v>0</v>
      </c>
    </row>
    <row r="138" spans="2:122">
      <c r="D138">
        <v>3</v>
      </c>
      <c r="E138">
        <v>27</v>
      </c>
      <c r="J138" t="str">
        <f t="shared" si="2"/>
        <v>NE</v>
      </c>
      <c r="K138">
        <v>5</v>
      </c>
      <c r="L138">
        <v>0</v>
      </c>
      <c r="DR138">
        <v>0</v>
      </c>
    </row>
    <row r="139" spans="2:122">
      <c r="D139">
        <v>4</v>
      </c>
      <c r="E139">
        <v>32.400000000000006</v>
      </c>
      <c r="J139" t="str">
        <f t="shared" si="2"/>
        <v>NE</v>
      </c>
      <c r="K139">
        <v>6</v>
      </c>
      <c r="L139">
        <v>0</v>
      </c>
      <c r="DR139">
        <v>0</v>
      </c>
    </row>
    <row r="140" spans="2:122">
      <c r="D140">
        <v>6</v>
      </c>
      <c r="E140">
        <v>14.399999999999999</v>
      </c>
      <c r="J140" t="str">
        <f t="shared" si="2"/>
        <v>NE</v>
      </c>
      <c r="K140">
        <v>7</v>
      </c>
      <c r="L140">
        <v>0</v>
      </c>
      <c r="DR140">
        <v>0</v>
      </c>
    </row>
    <row r="141" spans="2:122">
      <c r="D141">
        <v>116</v>
      </c>
      <c r="E141">
        <v>9801.6</v>
      </c>
      <c r="I141" t="s">
        <v>23</v>
      </c>
      <c r="J141" t="str">
        <f t="shared" si="2"/>
        <v>NH</v>
      </c>
      <c r="K141">
        <v>3</v>
      </c>
      <c r="L141">
        <v>0</v>
      </c>
      <c r="AD141">
        <v>0</v>
      </c>
      <c r="DR141">
        <v>0</v>
      </c>
    </row>
    <row r="142" spans="2:122">
      <c r="C142">
        <v>5</v>
      </c>
      <c r="D142">
        <v>0</v>
      </c>
      <c r="E142">
        <v>1.2</v>
      </c>
      <c r="J142" t="str">
        <f t="shared" si="2"/>
        <v>NH</v>
      </c>
      <c r="K142">
        <v>4</v>
      </c>
      <c r="L142">
        <v>0</v>
      </c>
      <c r="AC142">
        <v>116.4</v>
      </c>
      <c r="DR142">
        <v>116.4</v>
      </c>
    </row>
    <row r="143" spans="2:122">
      <c r="D143">
        <v>1</v>
      </c>
      <c r="E143">
        <v>8.6</v>
      </c>
      <c r="J143" t="str">
        <f t="shared" si="2"/>
        <v>NH</v>
      </c>
      <c r="K143">
        <v>5</v>
      </c>
      <c r="L143">
        <v>0</v>
      </c>
      <c r="AA143">
        <v>902.2</v>
      </c>
      <c r="DR143">
        <v>902.2</v>
      </c>
    </row>
    <row r="144" spans="2:122">
      <c r="D144">
        <v>2</v>
      </c>
      <c r="E144">
        <v>14</v>
      </c>
      <c r="J144" t="str">
        <f t="shared" si="2"/>
        <v>NH</v>
      </c>
      <c r="K144">
        <v>6</v>
      </c>
      <c r="L144">
        <v>0</v>
      </c>
      <c r="DR144">
        <v>0</v>
      </c>
    </row>
    <row r="145" spans="2:122">
      <c r="D145">
        <v>3</v>
      </c>
      <c r="E145">
        <v>17.8</v>
      </c>
      <c r="J145" t="str">
        <f t="shared" si="2"/>
        <v>NH</v>
      </c>
      <c r="K145">
        <v>7</v>
      </c>
      <c r="L145">
        <v>0</v>
      </c>
      <c r="DR145">
        <v>0</v>
      </c>
    </row>
    <row r="146" spans="2:122">
      <c r="D146">
        <v>100</v>
      </c>
      <c r="E146">
        <v>2018.1999999999998</v>
      </c>
      <c r="I146" t="s">
        <v>24</v>
      </c>
      <c r="J146" t="str">
        <f t="shared" si="2"/>
        <v>NJ</v>
      </c>
      <c r="K146">
        <v>3</v>
      </c>
      <c r="L146">
        <v>0</v>
      </c>
      <c r="AA146">
        <v>30.8</v>
      </c>
      <c r="AU146">
        <v>0</v>
      </c>
      <c r="AV146">
        <v>0</v>
      </c>
      <c r="DR146">
        <v>30.8</v>
      </c>
    </row>
    <row r="147" spans="2:122">
      <c r="C147">
        <v>6</v>
      </c>
      <c r="D147">
        <v>0</v>
      </c>
      <c r="E147">
        <v>0</v>
      </c>
      <c r="J147" t="str">
        <f t="shared" si="2"/>
        <v>NJ</v>
      </c>
      <c r="K147">
        <v>4</v>
      </c>
      <c r="L147">
        <v>0</v>
      </c>
      <c r="Y147">
        <v>232.6</v>
      </c>
      <c r="AT147">
        <v>0</v>
      </c>
      <c r="AW147">
        <v>0.2</v>
      </c>
      <c r="BZ147">
        <v>0.6</v>
      </c>
      <c r="CJ147">
        <v>1</v>
      </c>
      <c r="CL147">
        <v>0.8</v>
      </c>
      <c r="DR147">
        <v>235.2</v>
      </c>
    </row>
    <row r="148" spans="2:122">
      <c r="C148">
        <v>7</v>
      </c>
      <c r="D148">
        <v>0</v>
      </c>
      <c r="E148">
        <v>0</v>
      </c>
      <c r="J148" t="str">
        <f t="shared" si="2"/>
        <v>NJ</v>
      </c>
      <c r="K148">
        <v>5</v>
      </c>
      <c r="L148">
        <v>0</v>
      </c>
      <c r="N148">
        <v>3.5999999999999996</v>
      </c>
      <c r="O148">
        <v>0.6</v>
      </c>
      <c r="Q148">
        <v>1.6</v>
      </c>
      <c r="S148">
        <v>0.2</v>
      </c>
      <c r="AB148">
        <v>1662</v>
      </c>
      <c r="AQ148">
        <v>29.200000000000003</v>
      </c>
      <c r="BZ148">
        <v>2</v>
      </c>
      <c r="CG148">
        <v>2</v>
      </c>
      <c r="DR148">
        <v>1701.2</v>
      </c>
    </row>
    <row r="149" spans="2:122">
      <c r="B149" t="s">
        <v>7</v>
      </c>
      <c r="C149">
        <v>3</v>
      </c>
      <c r="D149">
        <v>0</v>
      </c>
      <c r="E149">
        <v>0</v>
      </c>
      <c r="J149" t="str">
        <f t="shared" si="2"/>
        <v>NJ</v>
      </c>
      <c r="K149">
        <v>6</v>
      </c>
      <c r="L149">
        <v>0</v>
      </c>
      <c r="O149">
        <v>11.6</v>
      </c>
      <c r="P149">
        <v>9</v>
      </c>
      <c r="R149">
        <v>18.600000000000001</v>
      </c>
      <c r="T149">
        <v>6.6</v>
      </c>
      <c r="U149">
        <v>10.199999999999999</v>
      </c>
      <c r="V149">
        <v>6.6000000000000005</v>
      </c>
      <c r="X149">
        <v>9.3999999999999986</v>
      </c>
      <c r="AC149">
        <v>24654.2</v>
      </c>
      <c r="AO149">
        <v>21733.800000000003</v>
      </c>
      <c r="BM149">
        <v>2.4</v>
      </c>
      <c r="DR149">
        <v>46462.400000000001</v>
      </c>
    </row>
    <row r="150" spans="2:122">
      <c r="C150">
        <v>4</v>
      </c>
      <c r="D150">
        <v>0</v>
      </c>
      <c r="E150">
        <v>0</v>
      </c>
      <c r="J150" t="str">
        <f t="shared" si="2"/>
        <v>NJ</v>
      </c>
      <c r="K150">
        <v>7</v>
      </c>
      <c r="L150">
        <v>0</v>
      </c>
      <c r="DR150">
        <v>0</v>
      </c>
    </row>
    <row r="151" spans="2:122">
      <c r="C151">
        <v>5</v>
      </c>
      <c r="D151">
        <v>0</v>
      </c>
      <c r="E151">
        <v>0</v>
      </c>
      <c r="I151" t="s">
        <v>25</v>
      </c>
      <c r="J151" t="str">
        <f t="shared" si="2"/>
        <v>NM</v>
      </c>
      <c r="K151">
        <v>3</v>
      </c>
      <c r="L151">
        <v>0</v>
      </c>
      <c r="DR151">
        <v>0</v>
      </c>
    </row>
    <row r="152" spans="2:122">
      <c r="C152">
        <v>6</v>
      </c>
      <c r="D152">
        <v>0</v>
      </c>
      <c r="E152">
        <v>0</v>
      </c>
      <c r="J152" t="str">
        <f t="shared" si="2"/>
        <v>NM</v>
      </c>
      <c r="K152">
        <v>4</v>
      </c>
      <c r="L152">
        <v>0</v>
      </c>
      <c r="DR152">
        <v>0</v>
      </c>
    </row>
    <row r="153" spans="2:122">
      <c r="C153">
        <v>7</v>
      </c>
      <c r="D153">
        <v>0</v>
      </c>
      <c r="E153">
        <v>0</v>
      </c>
      <c r="J153" t="str">
        <f t="shared" si="2"/>
        <v>NM</v>
      </c>
      <c r="K153">
        <v>5</v>
      </c>
      <c r="L153">
        <v>0</v>
      </c>
      <c r="DR153">
        <v>0</v>
      </c>
    </row>
    <row r="154" spans="2:122">
      <c r="B154" t="s">
        <v>8</v>
      </c>
      <c r="C154">
        <v>3</v>
      </c>
      <c r="D154">
        <v>0</v>
      </c>
      <c r="E154">
        <v>0</v>
      </c>
      <c r="J154" t="str">
        <f t="shared" si="2"/>
        <v>NM</v>
      </c>
      <c r="K154">
        <v>6</v>
      </c>
      <c r="L154">
        <v>0</v>
      </c>
      <c r="DR154">
        <v>0</v>
      </c>
    </row>
    <row r="155" spans="2:122">
      <c r="C155">
        <v>4</v>
      </c>
      <c r="D155">
        <v>0</v>
      </c>
      <c r="E155">
        <v>0</v>
      </c>
      <c r="J155" t="str">
        <f t="shared" si="2"/>
        <v>NM</v>
      </c>
      <c r="K155">
        <v>7</v>
      </c>
      <c r="L155">
        <v>0</v>
      </c>
      <c r="DR155">
        <v>0</v>
      </c>
    </row>
    <row r="156" spans="2:122">
      <c r="C156">
        <v>5</v>
      </c>
      <c r="D156">
        <v>0</v>
      </c>
      <c r="E156">
        <v>0</v>
      </c>
      <c r="I156" t="s">
        <v>26</v>
      </c>
      <c r="J156" t="str">
        <f t="shared" si="2"/>
        <v>NV</v>
      </c>
      <c r="K156">
        <v>3</v>
      </c>
      <c r="L156">
        <v>0</v>
      </c>
      <c r="DR156">
        <v>0</v>
      </c>
    </row>
    <row r="157" spans="2:122">
      <c r="C157">
        <v>6</v>
      </c>
      <c r="D157">
        <v>0</v>
      </c>
      <c r="E157">
        <v>0</v>
      </c>
      <c r="J157" t="str">
        <f t="shared" si="2"/>
        <v>NV</v>
      </c>
      <c r="K157">
        <v>4</v>
      </c>
      <c r="L157">
        <v>0</v>
      </c>
      <c r="DR157">
        <v>0</v>
      </c>
    </row>
    <row r="158" spans="2:122">
      <c r="C158">
        <v>7</v>
      </c>
      <c r="D158">
        <v>0</v>
      </c>
      <c r="E158">
        <v>0</v>
      </c>
      <c r="J158" t="str">
        <f t="shared" si="2"/>
        <v>NV</v>
      </c>
      <c r="K158">
        <v>5</v>
      </c>
      <c r="L158">
        <v>0</v>
      </c>
      <c r="DR158">
        <v>0</v>
      </c>
    </row>
    <row r="159" spans="2:122">
      <c r="B159" t="s">
        <v>9</v>
      </c>
      <c r="C159">
        <v>3</v>
      </c>
      <c r="D159">
        <v>0</v>
      </c>
      <c r="E159">
        <v>0</v>
      </c>
      <c r="J159" t="str">
        <f t="shared" si="2"/>
        <v>NV</v>
      </c>
      <c r="K159">
        <v>6</v>
      </c>
      <c r="L159">
        <v>0</v>
      </c>
      <c r="DR159">
        <v>0</v>
      </c>
    </row>
    <row r="160" spans="2:122">
      <c r="D160">
        <v>9</v>
      </c>
      <c r="E160">
        <v>0</v>
      </c>
      <c r="J160" t="str">
        <f t="shared" si="2"/>
        <v>NV</v>
      </c>
      <c r="K160">
        <v>7</v>
      </c>
      <c r="L160">
        <v>0</v>
      </c>
      <c r="DR160">
        <v>0</v>
      </c>
    </row>
    <row r="161" spans="2:122">
      <c r="C161">
        <v>4</v>
      </c>
      <c r="D161">
        <v>0</v>
      </c>
      <c r="E161">
        <v>0</v>
      </c>
      <c r="I161" t="s">
        <v>27</v>
      </c>
      <c r="J161" t="str">
        <f t="shared" si="2"/>
        <v>NY</v>
      </c>
      <c r="K161">
        <v>3</v>
      </c>
      <c r="L161">
        <v>0</v>
      </c>
      <c r="N161">
        <v>0</v>
      </c>
      <c r="O161">
        <v>0</v>
      </c>
      <c r="DD161">
        <v>0</v>
      </c>
      <c r="DE161">
        <v>0</v>
      </c>
      <c r="DO161">
        <v>0</v>
      </c>
      <c r="DR161">
        <v>0</v>
      </c>
    </row>
    <row r="162" spans="2:122">
      <c r="D162">
        <v>8</v>
      </c>
      <c r="E162">
        <v>4784</v>
      </c>
      <c r="J162" t="str">
        <f t="shared" si="2"/>
        <v>NY</v>
      </c>
      <c r="K162">
        <v>4</v>
      </c>
      <c r="L162">
        <v>0</v>
      </c>
      <c r="M162">
        <v>0</v>
      </c>
      <c r="O162">
        <v>0</v>
      </c>
      <c r="CG162">
        <v>0.2</v>
      </c>
      <c r="CJ162">
        <v>0.4</v>
      </c>
      <c r="CW162">
        <v>0</v>
      </c>
      <c r="CX162">
        <v>0.6</v>
      </c>
      <c r="CZ162">
        <v>60.8</v>
      </c>
      <c r="DC162">
        <v>0.8</v>
      </c>
      <c r="DI162">
        <v>49.999999999999993</v>
      </c>
      <c r="DR162">
        <v>112.79999999999998</v>
      </c>
    </row>
    <row r="163" spans="2:122">
      <c r="D163">
        <v>34</v>
      </c>
      <c r="E163">
        <v>0.60000000000000009</v>
      </c>
      <c r="J163" t="str">
        <f t="shared" si="2"/>
        <v>NY</v>
      </c>
      <c r="K163">
        <v>5</v>
      </c>
      <c r="L163">
        <v>13020.4</v>
      </c>
      <c r="N163">
        <v>1.4</v>
      </c>
      <c r="O163">
        <v>1358.8</v>
      </c>
      <c r="U163">
        <v>2.4</v>
      </c>
      <c r="AA163">
        <v>1.6</v>
      </c>
      <c r="BD163">
        <v>0.8</v>
      </c>
      <c r="BE163">
        <v>1.4</v>
      </c>
      <c r="BG163">
        <v>0.60000000000000009</v>
      </c>
      <c r="BU163">
        <v>0.8</v>
      </c>
      <c r="CD163">
        <v>1.2</v>
      </c>
      <c r="CE163">
        <v>6</v>
      </c>
      <c r="CI163">
        <v>2</v>
      </c>
      <c r="CL163">
        <v>0.6</v>
      </c>
      <c r="CN163">
        <v>5773.6</v>
      </c>
      <c r="CO163">
        <v>7.2</v>
      </c>
      <c r="CQ163">
        <v>1</v>
      </c>
      <c r="CR163">
        <v>1.4</v>
      </c>
      <c r="CU163">
        <v>2.8000000000000003</v>
      </c>
      <c r="DA163">
        <v>9776.8000000000011</v>
      </c>
      <c r="DR163">
        <v>29960.800000000003</v>
      </c>
    </row>
    <row r="164" spans="2:122">
      <c r="D164">
        <v>37</v>
      </c>
      <c r="E164">
        <v>0.2</v>
      </c>
      <c r="J164" t="str">
        <f t="shared" si="2"/>
        <v>NY</v>
      </c>
      <c r="K164">
        <v>6</v>
      </c>
      <c r="L164">
        <v>4.8</v>
      </c>
      <c r="O164">
        <v>27.200000000000003</v>
      </c>
      <c r="P164">
        <v>58701.8</v>
      </c>
      <c r="Q164">
        <v>16.200000000000003</v>
      </c>
      <c r="T164">
        <v>16.399999999999999</v>
      </c>
      <c r="X164">
        <v>4</v>
      </c>
      <c r="DR164">
        <v>58770.400000000001</v>
      </c>
    </row>
    <row r="165" spans="2:122">
      <c r="D165">
        <v>41</v>
      </c>
      <c r="E165">
        <v>0.6</v>
      </c>
      <c r="J165" t="str">
        <f t="shared" si="2"/>
        <v>NY</v>
      </c>
      <c r="K165">
        <v>7</v>
      </c>
      <c r="L165">
        <v>22.200000000000003</v>
      </c>
      <c r="DR165">
        <v>22.200000000000003</v>
      </c>
    </row>
    <row r="166" spans="2:122">
      <c r="D166">
        <v>44</v>
      </c>
      <c r="E166">
        <v>1.2</v>
      </c>
      <c r="I166" t="s">
        <v>28</v>
      </c>
      <c r="J166" t="str">
        <f t="shared" si="2"/>
        <v>OH</v>
      </c>
      <c r="K166">
        <v>3</v>
      </c>
      <c r="L166">
        <v>0</v>
      </c>
      <c r="O166">
        <v>0</v>
      </c>
      <c r="AO166">
        <v>0</v>
      </c>
      <c r="DR166">
        <v>0</v>
      </c>
    </row>
    <row r="167" spans="2:122">
      <c r="C167">
        <v>5</v>
      </c>
      <c r="D167">
        <v>0</v>
      </c>
      <c r="E167">
        <v>3613.8</v>
      </c>
      <c r="J167" t="str">
        <f t="shared" si="2"/>
        <v>OH</v>
      </c>
      <c r="K167">
        <v>4</v>
      </c>
      <c r="L167">
        <v>0</v>
      </c>
      <c r="O167">
        <v>0</v>
      </c>
      <c r="AN167">
        <v>0</v>
      </c>
      <c r="DR167">
        <v>0</v>
      </c>
    </row>
    <row r="168" spans="2:122">
      <c r="D168">
        <v>30</v>
      </c>
      <c r="E168">
        <v>0.4</v>
      </c>
      <c r="J168" t="str">
        <f t="shared" si="2"/>
        <v>OH</v>
      </c>
      <c r="K168">
        <v>5</v>
      </c>
      <c r="L168">
        <v>0</v>
      </c>
      <c r="R168">
        <v>0</v>
      </c>
      <c r="AL168">
        <v>0</v>
      </c>
      <c r="DR168">
        <v>0</v>
      </c>
    </row>
    <row r="169" spans="2:122">
      <c r="D169">
        <v>36</v>
      </c>
      <c r="E169">
        <v>1</v>
      </c>
      <c r="J169" t="str">
        <f t="shared" si="2"/>
        <v>OH</v>
      </c>
      <c r="K169">
        <v>6</v>
      </c>
      <c r="L169">
        <v>0</v>
      </c>
      <c r="Z169">
        <v>0</v>
      </c>
      <c r="DR169">
        <v>0</v>
      </c>
    </row>
    <row r="170" spans="2:122">
      <c r="D170">
        <v>39</v>
      </c>
      <c r="E170">
        <v>4.8000000000000007</v>
      </c>
      <c r="J170" t="str">
        <f t="shared" si="2"/>
        <v>OH</v>
      </c>
      <c r="K170">
        <v>7</v>
      </c>
      <c r="L170">
        <v>0</v>
      </c>
      <c r="DR170">
        <v>0</v>
      </c>
    </row>
    <row r="171" spans="2:122">
      <c r="D171">
        <v>40</v>
      </c>
      <c r="E171">
        <v>4.4000000000000004</v>
      </c>
      <c r="I171" t="s">
        <v>29</v>
      </c>
      <c r="J171" t="str">
        <f t="shared" si="2"/>
        <v>OK</v>
      </c>
      <c r="K171">
        <v>3</v>
      </c>
      <c r="L171">
        <v>0</v>
      </c>
      <c r="DR171">
        <v>0</v>
      </c>
    </row>
    <row r="172" spans="2:122">
      <c r="C172">
        <v>6</v>
      </c>
      <c r="D172">
        <v>0</v>
      </c>
      <c r="E172">
        <v>0</v>
      </c>
      <c r="J172" t="str">
        <f t="shared" si="2"/>
        <v>OK</v>
      </c>
      <c r="K172">
        <v>4</v>
      </c>
      <c r="L172">
        <v>0</v>
      </c>
      <c r="DR172">
        <v>0</v>
      </c>
    </row>
    <row r="173" spans="2:122">
      <c r="C173">
        <v>7</v>
      </c>
      <c r="D173">
        <v>0</v>
      </c>
      <c r="E173">
        <v>0</v>
      </c>
      <c r="J173" t="str">
        <f t="shared" si="2"/>
        <v>OK</v>
      </c>
      <c r="K173">
        <v>5</v>
      </c>
      <c r="L173">
        <v>0</v>
      </c>
      <c r="DR173">
        <v>0</v>
      </c>
    </row>
    <row r="174" spans="2:122">
      <c r="B174" t="s">
        <v>10</v>
      </c>
      <c r="C174">
        <v>3</v>
      </c>
      <c r="D174">
        <v>0</v>
      </c>
      <c r="E174">
        <v>0</v>
      </c>
      <c r="J174" t="str">
        <f t="shared" si="2"/>
        <v>OK</v>
      </c>
      <c r="K174">
        <v>6</v>
      </c>
      <c r="L174">
        <v>0</v>
      </c>
      <c r="DR174">
        <v>0</v>
      </c>
    </row>
    <row r="175" spans="2:122">
      <c r="D175">
        <v>64</v>
      </c>
      <c r="E175">
        <v>0</v>
      </c>
      <c r="J175" t="str">
        <f t="shared" si="2"/>
        <v>OK</v>
      </c>
      <c r="K175">
        <v>7</v>
      </c>
      <c r="L175">
        <v>0</v>
      </c>
      <c r="DR175">
        <v>0</v>
      </c>
    </row>
    <row r="176" spans="2:122">
      <c r="C176">
        <v>4</v>
      </c>
      <c r="D176">
        <v>0</v>
      </c>
      <c r="E176">
        <v>0</v>
      </c>
      <c r="I176" t="s">
        <v>30</v>
      </c>
      <c r="J176" t="str">
        <f t="shared" si="2"/>
        <v>OR</v>
      </c>
      <c r="K176">
        <v>3</v>
      </c>
      <c r="L176">
        <v>0</v>
      </c>
      <c r="AN176">
        <v>0</v>
      </c>
      <c r="AP176">
        <v>0.2</v>
      </c>
      <c r="AU176">
        <v>0</v>
      </c>
      <c r="BG176">
        <v>0</v>
      </c>
      <c r="DR176">
        <v>0.2</v>
      </c>
    </row>
    <row r="177" spans="2:122">
      <c r="D177">
        <v>21</v>
      </c>
      <c r="E177">
        <v>0.4</v>
      </c>
      <c r="J177" t="str">
        <f t="shared" si="2"/>
        <v>OR</v>
      </c>
      <c r="K177">
        <v>4</v>
      </c>
      <c r="L177">
        <v>0</v>
      </c>
      <c r="AM177">
        <v>162.80000000000001</v>
      </c>
      <c r="AS177">
        <v>3.8</v>
      </c>
      <c r="BC177">
        <v>0</v>
      </c>
      <c r="DR177">
        <v>166.60000000000002</v>
      </c>
    </row>
    <row r="178" spans="2:122">
      <c r="D178">
        <v>27</v>
      </c>
      <c r="E178">
        <v>2.2000000000000002</v>
      </c>
      <c r="J178" t="str">
        <f t="shared" si="2"/>
        <v>OR</v>
      </c>
      <c r="K178">
        <v>5</v>
      </c>
      <c r="L178">
        <v>0</v>
      </c>
      <c r="AJ178">
        <v>1195.4000000000001</v>
      </c>
      <c r="AL178">
        <v>6564.8</v>
      </c>
      <c r="AN178">
        <v>321.8</v>
      </c>
      <c r="AW178">
        <v>246.8</v>
      </c>
      <c r="DR178">
        <v>8328.8000000000011</v>
      </c>
    </row>
    <row r="179" spans="2:122">
      <c r="D179">
        <v>59</v>
      </c>
      <c r="E179">
        <v>1313</v>
      </c>
      <c r="J179" t="str">
        <f t="shared" si="2"/>
        <v>OR</v>
      </c>
      <c r="K179">
        <v>6</v>
      </c>
      <c r="L179">
        <v>4518.3999999999996</v>
      </c>
      <c r="AM179">
        <v>70852.399999999994</v>
      </c>
      <c r="DR179">
        <v>75370.799999999988</v>
      </c>
    </row>
    <row r="180" spans="2:122">
      <c r="C180">
        <v>5</v>
      </c>
      <c r="D180">
        <v>0</v>
      </c>
      <c r="E180">
        <v>0</v>
      </c>
      <c r="J180" t="str">
        <f t="shared" si="2"/>
        <v>OR</v>
      </c>
      <c r="K180">
        <v>7</v>
      </c>
      <c r="L180">
        <v>3416.7999999999997</v>
      </c>
      <c r="AL180">
        <v>51613.4</v>
      </c>
      <c r="DR180">
        <v>55030.200000000004</v>
      </c>
    </row>
    <row r="181" spans="2:122">
      <c r="D181">
        <v>53</v>
      </c>
      <c r="E181">
        <v>0</v>
      </c>
      <c r="I181" t="s">
        <v>31</v>
      </c>
      <c r="J181" t="str">
        <f t="shared" si="2"/>
        <v>PA</v>
      </c>
      <c r="K181">
        <v>3</v>
      </c>
      <c r="L181">
        <v>0</v>
      </c>
      <c r="DN181">
        <v>0</v>
      </c>
      <c r="DR181">
        <v>0</v>
      </c>
    </row>
    <row r="182" spans="2:122">
      <c r="C182">
        <v>6</v>
      </c>
      <c r="D182">
        <v>0</v>
      </c>
      <c r="E182">
        <v>0</v>
      </c>
      <c r="J182" t="str">
        <f t="shared" si="2"/>
        <v>PA</v>
      </c>
      <c r="K182">
        <v>4</v>
      </c>
      <c r="L182">
        <v>0</v>
      </c>
      <c r="DJ182">
        <v>0</v>
      </c>
      <c r="DR182">
        <v>0</v>
      </c>
    </row>
    <row r="183" spans="2:122">
      <c r="C183">
        <v>7</v>
      </c>
      <c r="D183">
        <v>0</v>
      </c>
      <c r="E183">
        <v>0</v>
      </c>
      <c r="J183" t="str">
        <f t="shared" si="2"/>
        <v>PA</v>
      </c>
      <c r="K183">
        <v>5</v>
      </c>
      <c r="L183">
        <v>0</v>
      </c>
      <c r="X183">
        <v>0.8</v>
      </c>
      <c r="AO183">
        <v>1.2</v>
      </c>
      <c r="AT183">
        <v>2.4</v>
      </c>
      <c r="AW183">
        <v>3.2</v>
      </c>
      <c r="DB183">
        <v>701</v>
      </c>
      <c r="DR183">
        <v>708.6</v>
      </c>
    </row>
    <row r="184" spans="2:122">
      <c r="B184" t="s">
        <v>11</v>
      </c>
      <c r="C184">
        <v>3</v>
      </c>
      <c r="D184">
        <v>0</v>
      </c>
      <c r="E184">
        <v>0</v>
      </c>
      <c r="J184" t="str">
        <f t="shared" si="2"/>
        <v>PA</v>
      </c>
      <c r="K184">
        <v>6</v>
      </c>
      <c r="L184">
        <v>0</v>
      </c>
      <c r="Y184">
        <v>0.8</v>
      </c>
      <c r="AM184">
        <v>4.4000000000000004</v>
      </c>
      <c r="AP184">
        <v>2.4</v>
      </c>
      <c r="AR184">
        <v>3.4000000000000004</v>
      </c>
      <c r="CW184">
        <v>390.4</v>
      </c>
      <c r="DR184">
        <v>401.4</v>
      </c>
    </row>
    <row r="185" spans="2:122">
      <c r="C185">
        <v>4</v>
      </c>
      <c r="D185">
        <v>0</v>
      </c>
      <c r="E185">
        <v>0</v>
      </c>
      <c r="J185" t="str">
        <f t="shared" si="2"/>
        <v>PA</v>
      </c>
      <c r="K185">
        <v>7</v>
      </c>
      <c r="L185">
        <v>0</v>
      </c>
      <c r="DR185">
        <v>0</v>
      </c>
    </row>
    <row r="186" spans="2:122">
      <c r="C186">
        <v>5</v>
      </c>
      <c r="D186">
        <v>0</v>
      </c>
      <c r="E186">
        <v>0</v>
      </c>
      <c r="I186" t="s">
        <v>32</v>
      </c>
      <c r="J186" t="str">
        <f t="shared" si="2"/>
        <v>RI</v>
      </c>
      <c r="K186">
        <v>3</v>
      </c>
      <c r="L186">
        <v>0</v>
      </c>
      <c r="W186">
        <v>0</v>
      </c>
      <c r="Z186">
        <v>0</v>
      </c>
      <c r="DR186">
        <v>0</v>
      </c>
    </row>
    <row r="187" spans="2:122">
      <c r="C187">
        <v>6</v>
      </c>
      <c r="D187">
        <v>0</v>
      </c>
      <c r="E187">
        <v>0</v>
      </c>
      <c r="J187" t="str">
        <f t="shared" si="2"/>
        <v>RI</v>
      </c>
      <c r="K187">
        <v>4</v>
      </c>
      <c r="L187">
        <v>0</v>
      </c>
      <c r="X187">
        <v>0</v>
      </c>
      <c r="Z187">
        <v>564.79999999999995</v>
      </c>
      <c r="CV187">
        <v>0.2</v>
      </c>
      <c r="DR187">
        <v>565</v>
      </c>
    </row>
    <row r="188" spans="2:122">
      <c r="C188">
        <v>7</v>
      </c>
      <c r="D188">
        <v>0</v>
      </c>
      <c r="E188">
        <v>0</v>
      </c>
      <c r="J188" t="str">
        <f t="shared" si="2"/>
        <v>RI</v>
      </c>
      <c r="K188">
        <v>5</v>
      </c>
      <c r="L188">
        <v>0</v>
      </c>
      <c r="W188">
        <v>142.4</v>
      </c>
      <c r="AA188">
        <v>804.8</v>
      </c>
      <c r="AR188">
        <v>0.4</v>
      </c>
      <c r="CO188">
        <v>0.8</v>
      </c>
      <c r="DR188">
        <v>948.39999999999986</v>
      </c>
    </row>
    <row r="189" spans="2:122">
      <c r="B189" t="s">
        <v>12</v>
      </c>
      <c r="C189">
        <v>3</v>
      </c>
      <c r="D189">
        <v>0</v>
      </c>
      <c r="E189">
        <v>0</v>
      </c>
      <c r="J189" t="str">
        <f t="shared" si="2"/>
        <v>RI</v>
      </c>
      <c r="K189">
        <v>6</v>
      </c>
      <c r="L189">
        <v>0</v>
      </c>
      <c r="R189">
        <v>1.4</v>
      </c>
      <c r="W189">
        <v>768</v>
      </c>
      <c r="Z189">
        <v>5.1999999999999993</v>
      </c>
      <c r="AA189">
        <v>13422.199999999999</v>
      </c>
      <c r="AG189">
        <v>3.2</v>
      </c>
      <c r="CN189">
        <v>1</v>
      </c>
      <c r="CO189">
        <v>3.4000000000000004</v>
      </c>
      <c r="DR189">
        <v>14204.4</v>
      </c>
    </row>
    <row r="190" spans="2:122">
      <c r="C190">
        <v>4</v>
      </c>
      <c r="D190">
        <v>0</v>
      </c>
      <c r="E190">
        <v>0</v>
      </c>
      <c r="J190" t="str">
        <f t="shared" si="2"/>
        <v>RI</v>
      </c>
      <c r="K190">
        <v>7</v>
      </c>
      <c r="L190">
        <v>5.0000000000000009</v>
      </c>
      <c r="U190">
        <v>3.8</v>
      </c>
      <c r="DR190">
        <v>8.8000000000000007</v>
      </c>
    </row>
    <row r="191" spans="2:122">
      <c r="C191">
        <v>5</v>
      </c>
      <c r="D191">
        <v>0</v>
      </c>
      <c r="E191">
        <v>0</v>
      </c>
      <c r="I191" t="s">
        <v>33</v>
      </c>
      <c r="J191" t="str">
        <f t="shared" si="2"/>
        <v>SC</v>
      </c>
      <c r="K191">
        <v>3</v>
      </c>
      <c r="L191">
        <v>0</v>
      </c>
      <c r="BE191">
        <v>0</v>
      </c>
      <c r="BG191">
        <v>0</v>
      </c>
      <c r="BI191">
        <v>0</v>
      </c>
      <c r="DR191">
        <v>0</v>
      </c>
    </row>
    <row r="192" spans="2:122">
      <c r="C192">
        <v>6</v>
      </c>
      <c r="D192">
        <v>0</v>
      </c>
      <c r="E192">
        <v>0</v>
      </c>
      <c r="J192" t="str">
        <f t="shared" si="2"/>
        <v>SC</v>
      </c>
      <c r="K192">
        <v>4</v>
      </c>
      <c r="L192">
        <v>0</v>
      </c>
      <c r="M192">
        <v>0.2</v>
      </c>
      <c r="N192">
        <v>0.8</v>
      </c>
      <c r="BB192">
        <v>0</v>
      </c>
      <c r="BD192">
        <v>0</v>
      </c>
      <c r="BF192">
        <v>856</v>
      </c>
      <c r="DR192">
        <v>857</v>
      </c>
    </row>
    <row r="193" spans="2:122">
      <c r="C193">
        <v>7</v>
      </c>
      <c r="D193">
        <v>0</v>
      </c>
      <c r="E193">
        <v>0</v>
      </c>
      <c r="J193" t="str">
        <f t="shared" si="2"/>
        <v>SC</v>
      </c>
      <c r="K193">
        <v>5</v>
      </c>
      <c r="L193">
        <v>0</v>
      </c>
      <c r="M193">
        <v>10.8</v>
      </c>
      <c r="N193">
        <v>23.6</v>
      </c>
      <c r="O193">
        <v>46.8</v>
      </c>
      <c r="P193">
        <v>140</v>
      </c>
      <c r="Q193">
        <v>23</v>
      </c>
      <c r="AV193">
        <v>3543.8</v>
      </c>
      <c r="AY193">
        <v>0</v>
      </c>
      <c r="AZ193">
        <v>3983.7999999999997</v>
      </c>
      <c r="DR193">
        <v>7771.7999999999993</v>
      </c>
    </row>
    <row r="194" spans="2:122">
      <c r="B194" t="s">
        <v>47</v>
      </c>
      <c r="C194">
        <v>3</v>
      </c>
      <c r="D194">
        <v>0</v>
      </c>
      <c r="E194">
        <v>0</v>
      </c>
      <c r="J194" t="str">
        <f t="shared" si="2"/>
        <v>SC</v>
      </c>
      <c r="K194">
        <v>6</v>
      </c>
      <c r="L194">
        <v>4484</v>
      </c>
      <c r="M194">
        <v>6.4</v>
      </c>
      <c r="O194">
        <v>84.8</v>
      </c>
      <c r="P194">
        <v>66.400000000000006</v>
      </c>
      <c r="AV194">
        <v>0</v>
      </c>
      <c r="DR194">
        <v>4641.5999999999995</v>
      </c>
    </row>
    <row r="195" spans="2:122">
      <c r="D195">
        <v>19</v>
      </c>
      <c r="E195">
        <v>19.399999999999999</v>
      </c>
      <c r="J195" t="str">
        <f t="shared" si="2"/>
        <v>SC</v>
      </c>
      <c r="K195">
        <v>7</v>
      </c>
      <c r="L195">
        <v>0</v>
      </c>
      <c r="DR195">
        <v>0</v>
      </c>
    </row>
    <row r="196" spans="2:122">
      <c r="D196">
        <v>24</v>
      </c>
      <c r="E196">
        <v>22.599999999999998</v>
      </c>
      <c r="I196" t="s">
        <v>34</v>
      </c>
      <c r="J196" t="str">
        <f t="shared" si="2"/>
        <v>SD</v>
      </c>
      <c r="K196">
        <v>3</v>
      </c>
      <c r="L196">
        <v>0</v>
      </c>
      <c r="DR196">
        <v>0</v>
      </c>
    </row>
    <row r="197" spans="2:122">
      <c r="D197">
        <v>27</v>
      </c>
      <c r="E197">
        <v>24.8</v>
      </c>
      <c r="J197" t="str">
        <f t="shared" si="2"/>
        <v>SD</v>
      </c>
      <c r="K197">
        <v>4</v>
      </c>
      <c r="L197">
        <v>0</v>
      </c>
      <c r="DR197">
        <v>0</v>
      </c>
    </row>
    <row r="198" spans="2:122">
      <c r="D198">
        <v>28</v>
      </c>
      <c r="E198">
        <v>0.4</v>
      </c>
      <c r="J198" t="str">
        <f t="shared" si="2"/>
        <v>SD</v>
      </c>
      <c r="K198">
        <v>5</v>
      </c>
      <c r="L198">
        <v>0</v>
      </c>
      <c r="DR198">
        <v>0</v>
      </c>
    </row>
    <row r="199" spans="2:122">
      <c r="D199">
        <v>29</v>
      </c>
      <c r="E199">
        <v>23364.2</v>
      </c>
      <c r="J199" t="str">
        <f t="shared" si="2"/>
        <v>SD</v>
      </c>
      <c r="K199">
        <v>6</v>
      </c>
      <c r="L199">
        <v>0</v>
      </c>
      <c r="DR199">
        <v>0</v>
      </c>
    </row>
    <row r="200" spans="2:122">
      <c r="D200">
        <v>30</v>
      </c>
      <c r="E200">
        <v>0.4</v>
      </c>
      <c r="J200" t="str">
        <f t="shared" ref="J200:J245" si="3">IF(I200="",J199,I200)</f>
        <v>SD</v>
      </c>
      <c r="K200">
        <v>7</v>
      </c>
      <c r="L200">
        <v>0</v>
      </c>
      <c r="DR200">
        <v>0</v>
      </c>
    </row>
    <row r="201" spans="2:122">
      <c r="D201">
        <v>31</v>
      </c>
      <c r="E201">
        <v>22.2</v>
      </c>
      <c r="I201" t="s">
        <v>35</v>
      </c>
      <c r="J201" t="str">
        <f t="shared" si="3"/>
        <v>TN</v>
      </c>
      <c r="K201">
        <v>3</v>
      </c>
      <c r="L201">
        <v>0</v>
      </c>
      <c r="DR201">
        <v>0</v>
      </c>
    </row>
    <row r="202" spans="2:122">
      <c r="D202">
        <v>72</v>
      </c>
      <c r="E202">
        <v>1125</v>
      </c>
      <c r="J202" t="str">
        <f t="shared" si="3"/>
        <v>TN</v>
      </c>
      <c r="K202">
        <v>4</v>
      </c>
      <c r="L202">
        <v>0</v>
      </c>
      <c r="DR202">
        <v>0</v>
      </c>
    </row>
    <row r="203" spans="2:122">
      <c r="C203">
        <v>4</v>
      </c>
      <c r="D203">
        <v>0</v>
      </c>
      <c r="E203">
        <v>0</v>
      </c>
      <c r="J203" t="str">
        <f t="shared" si="3"/>
        <v>TN</v>
      </c>
      <c r="K203">
        <v>5</v>
      </c>
      <c r="L203">
        <v>0</v>
      </c>
      <c r="DR203">
        <v>0</v>
      </c>
    </row>
    <row r="204" spans="2:122">
      <c r="D204">
        <v>14</v>
      </c>
      <c r="E204">
        <v>17</v>
      </c>
      <c r="J204" t="str">
        <f t="shared" si="3"/>
        <v>TN</v>
      </c>
      <c r="K204">
        <v>6</v>
      </c>
      <c r="L204">
        <v>0</v>
      </c>
      <c r="DR204">
        <v>0</v>
      </c>
    </row>
    <row r="205" spans="2:122">
      <c r="D205">
        <v>18</v>
      </c>
      <c r="E205">
        <v>34.400000000000006</v>
      </c>
      <c r="J205" t="str">
        <f t="shared" si="3"/>
        <v>TN</v>
      </c>
      <c r="K205">
        <v>7</v>
      </c>
      <c r="L205">
        <v>0</v>
      </c>
      <c r="DR205">
        <v>0</v>
      </c>
    </row>
    <row r="206" spans="2:122">
      <c r="D206">
        <v>21</v>
      </c>
      <c r="E206">
        <v>28.200000000000003</v>
      </c>
      <c r="I206" t="s">
        <v>36</v>
      </c>
      <c r="J206" t="str">
        <f t="shared" si="3"/>
        <v>TX</v>
      </c>
      <c r="K206">
        <v>3</v>
      </c>
      <c r="L206">
        <v>0</v>
      </c>
      <c r="T206">
        <v>0</v>
      </c>
      <c r="AH206">
        <v>1255.2</v>
      </c>
      <c r="AS206">
        <v>0.2</v>
      </c>
      <c r="BO206">
        <v>62.800000000000004</v>
      </c>
      <c r="DR206">
        <v>1318.2</v>
      </c>
    </row>
    <row r="207" spans="2:122">
      <c r="D207">
        <v>24</v>
      </c>
      <c r="E207">
        <v>56</v>
      </c>
      <c r="J207" t="str">
        <f t="shared" si="3"/>
        <v>TX</v>
      </c>
      <c r="K207">
        <v>4</v>
      </c>
      <c r="L207">
        <v>0</v>
      </c>
      <c r="AE207">
        <v>0</v>
      </c>
      <c r="AH207">
        <v>15326.6</v>
      </c>
      <c r="AN207">
        <v>0.6</v>
      </c>
      <c r="BL207">
        <v>57352.200000000004</v>
      </c>
      <c r="DR207">
        <v>72679.400000000009</v>
      </c>
    </row>
    <row r="208" spans="2:122">
      <c r="D208">
        <v>33</v>
      </c>
      <c r="E208">
        <v>27335.8</v>
      </c>
      <c r="J208" t="str">
        <f t="shared" si="3"/>
        <v>TX</v>
      </c>
      <c r="K208">
        <v>5</v>
      </c>
      <c r="L208">
        <v>0</v>
      </c>
      <c r="BQ208">
        <v>34199.4</v>
      </c>
      <c r="DR208">
        <v>34199.4</v>
      </c>
    </row>
    <row r="209" spans="2:122">
      <c r="D209">
        <v>90</v>
      </c>
      <c r="E209">
        <v>50.4</v>
      </c>
      <c r="J209" t="str">
        <f t="shared" si="3"/>
        <v>TX</v>
      </c>
      <c r="K209">
        <v>6</v>
      </c>
      <c r="L209">
        <v>0</v>
      </c>
      <c r="DR209">
        <v>0</v>
      </c>
    </row>
    <row r="210" spans="2:122">
      <c r="C210">
        <v>5</v>
      </c>
      <c r="D210">
        <v>0</v>
      </c>
      <c r="E210">
        <v>0</v>
      </c>
      <c r="J210" t="str">
        <f t="shared" si="3"/>
        <v>TX</v>
      </c>
      <c r="K210">
        <v>7</v>
      </c>
      <c r="L210">
        <v>0</v>
      </c>
      <c r="DR210">
        <v>0</v>
      </c>
    </row>
    <row r="211" spans="2:122">
      <c r="C211">
        <v>6</v>
      </c>
      <c r="D211">
        <v>0</v>
      </c>
      <c r="E211">
        <v>0</v>
      </c>
      <c r="I211" t="s">
        <v>37</v>
      </c>
      <c r="J211" t="str">
        <f t="shared" si="3"/>
        <v>UT</v>
      </c>
      <c r="K211">
        <v>3</v>
      </c>
      <c r="L211">
        <v>0</v>
      </c>
      <c r="DR211">
        <v>0</v>
      </c>
    </row>
    <row r="212" spans="2:122">
      <c r="C212">
        <v>7</v>
      </c>
      <c r="D212">
        <v>0</v>
      </c>
      <c r="E212">
        <v>0</v>
      </c>
      <c r="J212" t="str">
        <f t="shared" si="3"/>
        <v>UT</v>
      </c>
      <c r="K212">
        <v>4</v>
      </c>
      <c r="L212">
        <v>0</v>
      </c>
      <c r="DR212">
        <v>0</v>
      </c>
    </row>
    <row r="213" spans="2:122">
      <c r="B213" t="s">
        <v>13</v>
      </c>
      <c r="C213">
        <v>3</v>
      </c>
      <c r="D213">
        <v>0</v>
      </c>
      <c r="E213">
        <v>0</v>
      </c>
      <c r="J213" t="str">
        <f t="shared" si="3"/>
        <v>UT</v>
      </c>
      <c r="K213">
        <v>5</v>
      </c>
      <c r="L213">
        <v>0</v>
      </c>
      <c r="DR213">
        <v>0</v>
      </c>
    </row>
    <row r="214" spans="2:122">
      <c r="D214">
        <v>7</v>
      </c>
      <c r="E214">
        <v>0</v>
      </c>
      <c r="J214" t="str">
        <f t="shared" si="3"/>
        <v>UT</v>
      </c>
      <c r="K214">
        <v>6</v>
      </c>
      <c r="L214">
        <v>0</v>
      </c>
      <c r="DR214">
        <v>0</v>
      </c>
    </row>
    <row r="215" spans="2:122">
      <c r="D215">
        <v>24</v>
      </c>
      <c r="E215">
        <v>0</v>
      </c>
      <c r="J215" t="str">
        <f t="shared" si="3"/>
        <v>UT</v>
      </c>
      <c r="K215">
        <v>7</v>
      </c>
      <c r="L215">
        <v>0</v>
      </c>
      <c r="DR215">
        <v>0</v>
      </c>
    </row>
    <row r="216" spans="2:122">
      <c r="C216">
        <v>4</v>
      </c>
      <c r="D216">
        <v>0</v>
      </c>
      <c r="E216">
        <v>0</v>
      </c>
      <c r="I216" t="s">
        <v>38</v>
      </c>
      <c r="J216" t="str">
        <f t="shared" si="3"/>
        <v>VA</v>
      </c>
      <c r="K216">
        <v>3</v>
      </c>
      <c r="L216">
        <v>0</v>
      </c>
      <c r="R216">
        <v>0</v>
      </c>
      <c r="T216">
        <v>0</v>
      </c>
      <c r="AM216">
        <v>0</v>
      </c>
      <c r="DR216">
        <v>0</v>
      </c>
    </row>
    <row r="217" spans="2:122">
      <c r="D217">
        <v>8</v>
      </c>
      <c r="E217">
        <v>65.599999999999994</v>
      </c>
      <c r="J217" t="str">
        <f t="shared" si="3"/>
        <v>VA</v>
      </c>
      <c r="K217">
        <v>4</v>
      </c>
      <c r="L217">
        <v>0</v>
      </c>
      <c r="Q217">
        <v>0</v>
      </c>
      <c r="S217">
        <v>0</v>
      </c>
      <c r="AJ217">
        <v>0</v>
      </c>
      <c r="DR217">
        <v>0</v>
      </c>
    </row>
    <row r="218" spans="2:122">
      <c r="D218">
        <v>23</v>
      </c>
      <c r="E218">
        <v>0</v>
      </c>
      <c r="J218" t="str">
        <f t="shared" si="3"/>
        <v>VA</v>
      </c>
      <c r="K218">
        <v>5</v>
      </c>
      <c r="L218">
        <v>0</v>
      </c>
      <c r="N218">
        <v>0</v>
      </c>
      <c r="P218">
        <v>5.2</v>
      </c>
      <c r="Q218">
        <v>418.4</v>
      </c>
      <c r="U218">
        <v>2.2000000000000002</v>
      </c>
      <c r="AC218">
        <v>4.2</v>
      </c>
      <c r="AD218">
        <v>5</v>
      </c>
      <c r="DR218">
        <v>434.99999999999994</v>
      </c>
    </row>
    <row r="219" spans="2:122">
      <c r="C219">
        <v>5</v>
      </c>
      <c r="D219">
        <v>0</v>
      </c>
      <c r="E219">
        <v>0</v>
      </c>
      <c r="J219" t="str">
        <f t="shared" si="3"/>
        <v>VA</v>
      </c>
      <c r="K219">
        <v>6</v>
      </c>
      <c r="L219">
        <v>0</v>
      </c>
      <c r="O219">
        <v>3863</v>
      </c>
      <c r="P219">
        <v>12.399999999999999</v>
      </c>
      <c r="Q219">
        <v>21695.399999999998</v>
      </c>
      <c r="S219">
        <v>25</v>
      </c>
      <c r="Y219">
        <v>34.6</v>
      </c>
      <c r="AF219">
        <v>95.600000000000009</v>
      </c>
      <c r="AG219">
        <v>250.60000000000002</v>
      </c>
      <c r="AI219">
        <v>175</v>
      </c>
      <c r="DR219">
        <v>26151.599999999995</v>
      </c>
    </row>
    <row r="220" spans="2:122">
      <c r="D220">
        <v>10</v>
      </c>
      <c r="E220">
        <v>3155.6000000000004</v>
      </c>
      <c r="J220" t="str">
        <f t="shared" si="3"/>
        <v>VA</v>
      </c>
      <c r="K220">
        <v>7</v>
      </c>
      <c r="L220">
        <v>0</v>
      </c>
      <c r="DR220">
        <v>0</v>
      </c>
    </row>
    <row r="221" spans="2:122">
      <c r="D221">
        <v>20</v>
      </c>
      <c r="E221">
        <v>4</v>
      </c>
      <c r="I221" t="s">
        <v>39</v>
      </c>
      <c r="J221" t="str">
        <f t="shared" si="3"/>
        <v>VT</v>
      </c>
      <c r="K221">
        <v>3</v>
      </c>
      <c r="L221">
        <v>0</v>
      </c>
      <c r="DR221">
        <v>0</v>
      </c>
    </row>
    <row r="222" spans="2:122">
      <c r="D222">
        <v>82</v>
      </c>
      <c r="E222">
        <v>0.2</v>
      </c>
      <c r="J222" t="str">
        <f t="shared" si="3"/>
        <v>VT</v>
      </c>
      <c r="K222">
        <v>4</v>
      </c>
      <c r="L222">
        <v>0</v>
      </c>
      <c r="DR222">
        <v>0</v>
      </c>
    </row>
    <row r="223" spans="2:122">
      <c r="D223">
        <v>84</v>
      </c>
      <c r="E223">
        <v>0.4</v>
      </c>
      <c r="J223" t="str">
        <f t="shared" si="3"/>
        <v>VT</v>
      </c>
      <c r="K223">
        <v>5</v>
      </c>
      <c r="L223">
        <v>0</v>
      </c>
      <c r="DR223">
        <v>0</v>
      </c>
    </row>
    <row r="224" spans="2:122">
      <c r="D224">
        <v>87</v>
      </c>
      <c r="E224">
        <v>0.4</v>
      </c>
      <c r="J224" t="str">
        <f t="shared" si="3"/>
        <v>VT</v>
      </c>
      <c r="K224">
        <v>6</v>
      </c>
      <c r="L224">
        <v>0</v>
      </c>
      <c r="DR224">
        <v>0</v>
      </c>
    </row>
    <row r="225" spans="3:122">
      <c r="D225">
        <v>91</v>
      </c>
      <c r="E225">
        <v>0.2</v>
      </c>
      <c r="J225" t="str">
        <f t="shared" si="3"/>
        <v>VT</v>
      </c>
      <c r="K225">
        <v>7</v>
      </c>
      <c r="L225">
        <v>0</v>
      </c>
      <c r="DR225">
        <v>0</v>
      </c>
    </row>
    <row r="226" spans="3:122">
      <c r="C226">
        <v>6</v>
      </c>
      <c r="D226">
        <v>0</v>
      </c>
      <c r="E226">
        <v>0</v>
      </c>
      <c r="I226" t="s">
        <v>40</v>
      </c>
      <c r="J226" t="str">
        <f t="shared" si="3"/>
        <v>WA</v>
      </c>
      <c r="K226">
        <v>3</v>
      </c>
      <c r="L226">
        <v>187.60000000000002</v>
      </c>
      <c r="CA226">
        <v>477</v>
      </c>
      <c r="DR226">
        <v>664.6</v>
      </c>
    </row>
    <row r="227" spans="3:122">
      <c r="D227">
        <v>12</v>
      </c>
      <c r="E227">
        <v>11863.8</v>
      </c>
      <c r="J227" t="str">
        <f t="shared" si="3"/>
        <v>WA</v>
      </c>
      <c r="K227">
        <v>4</v>
      </c>
      <c r="L227">
        <v>304.60000000000002</v>
      </c>
      <c r="BX227">
        <v>660.6</v>
      </c>
      <c r="DR227">
        <v>965.2</v>
      </c>
    </row>
    <row r="228" spans="3:122">
      <c r="D228">
        <v>29</v>
      </c>
      <c r="E228">
        <v>90223.4</v>
      </c>
      <c r="J228" t="str">
        <f t="shared" si="3"/>
        <v>WA</v>
      </c>
      <c r="K228">
        <v>5</v>
      </c>
      <c r="L228">
        <v>0</v>
      </c>
      <c r="BM228">
        <v>8981.6</v>
      </c>
      <c r="DR228">
        <v>8981.6</v>
      </c>
    </row>
    <row r="229" spans="3:122">
      <c r="D229">
        <v>30</v>
      </c>
      <c r="E229">
        <v>3</v>
      </c>
      <c r="J229" t="str">
        <f t="shared" si="3"/>
        <v>WA</v>
      </c>
      <c r="K229">
        <v>6</v>
      </c>
      <c r="L229">
        <v>44459</v>
      </c>
      <c r="DR229">
        <v>44459</v>
      </c>
    </row>
    <row r="230" spans="3:122">
      <c r="D230">
        <v>51</v>
      </c>
      <c r="E230">
        <v>0.2</v>
      </c>
      <c r="J230" t="str">
        <f t="shared" si="3"/>
        <v>WA</v>
      </c>
      <c r="K230">
        <v>7</v>
      </c>
      <c r="L230">
        <v>0</v>
      </c>
      <c r="DR230">
        <v>0</v>
      </c>
    </row>
    <row r="231" spans="3:122">
      <c r="D231">
        <v>60</v>
      </c>
      <c r="E231">
        <v>3.2</v>
      </c>
      <c r="I231" t="s">
        <v>41</v>
      </c>
      <c r="J231" t="str">
        <f t="shared" si="3"/>
        <v>WI</v>
      </c>
      <c r="K231">
        <v>3</v>
      </c>
      <c r="L231">
        <v>0</v>
      </c>
      <c r="P231">
        <v>61.4</v>
      </c>
      <c r="V231">
        <v>4898.3999999999996</v>
      </c>
      <c r="AA231">
        <v>0</v>
      </c>
      <c r="AF231">
        <v>9.2000000000000011</v>
      </c>
      <c r="AQ231">
        <v>0.2</v>
      </c>
      <c r="DR231">
        <v>4969.1999999999989</v>
      </c>
    </row>
    <row r="232" spans="3:122">
      <c r="D232">
        <v>66</v>
      </c>
      <c r="E232">
        <v>0.4</v>
      </c>
      <c r="J232" t="str">
        <f t="shared" si="3"/>
        <v>WI</v>
      </c>
      <c r="K232">
        <v>4</v>
      </c>
      <c r="L232">
        <v>0</v>
      </c>
      <c r="N232">
        <v>6746.5999999999995</v>
      </c>
      <c r="X232">
        <v>53</v>
      </c>
      <c r="AG232">
        <v>1424.6</v>
      </c>
      <c r="AH232">
        <v>6413.6</v>
      </c>
      <c r="AL232">
        <v>0.4</v>
      </c>
      <c r="AM232">
        <v>0.4</v>
      </c>
      <c r="AN232">
        <v>0.60000000000000009</v>
      </c>
      <c r="DR232">
        <v>14639.199999999999</v>
      </c>
    </row>
    <row r="233" spans="3:122">
      <c r="D233">
        <v>73</v>
      </c>
      <c r="E233">
        <v>0.4</v>
      </c>
      <c r="J233" t="str">
        <f t="shared" si="3"/>
        <v>WI</v>
      </c>
      <c r="K233">
        <v>5</v>
      </c>
      <c r="L233">
        <v>0</v>
      </c>
      <c r="R233">
        <v>22936.400000000001</v>
      </c>
      <c r="V233">
        <v>0</v>
      </c>
      <c r="AA233">
        <v>20848.399999999998</v>
      </c>
      <c r="AF233">
        <v>0.4</v>
      </c>
      <c r="AH233">
        <v>2.6</v>
      </c>
      <c r="AI233">
        <v>0.4</v>
      </c>
      <c r="AJ233">
        <v>3.2</v>
      </c>
      <c r="AK233">
        <v>2</v>
      </c>
      <c r="DR233">
        <v>43793.4</v>
      </c>
    </row>
    <row r="234" spans="3:122">
      <c r="D234">
        <v>81</v>
      </c>
      <c r="E234">
        <v>7.4</v>
      </c>
      <c r="J234" t="str">
        <f t="shared" si="3"/>
        <v>WI</v>
      </c>
      <c r="K234">
        <v>6</v>
      </c>
      <c r="L234">
        <v>0</v>
      </c>
      <c r="AB234">
        <v>1987.4</v>
      </c>
      <c r="AC234">
        <v>0.6</v>
      </c>
      <c r="AD234">
        <v>0.6</v>
      </c>
      <c r="AE234">
        <v>0.4</v>
      </c>
      <c r="AF234">
        <v>0.6</v>
      </c>
      <c r="AG234">
        <v>0</v>
      </c>
      <c r="DR234">
        <v>1989.6</v>
      </c>
    </row>
    <row r="235" spans="3:122">
      <c r="D235">
        <v>85</v>
      </c>
      <c r="E235">
        <v>5.4</v>
      </c>
      <c r="J235" t="str">
        <f t="shared" si="3"/>
        <v>WI</v>
      </c>
      <c r="K235">
        <v>7</v>
      </c>
      <c r="L235">
        <v>0</v>
      </c>
      <c r="DR235">
        <v>0</v>
      </c>
    </row>
    <row r="236" spans="3:122">
      <c r="C236">
        <v>7</v>
      </c>
      <c r="D236">
        <v>0</v>
      </c>
      <c r="E236">
        <v>0</v>
      </c>
      <c r="I236" t="s">
        <v>42</v>
      </c>
      <c r="J236" t="str">
        <f t="shared" si="3"/>
        <v>WV</v>
      </c>
      <c r="K236">
        <v>3</v>
      </c>
      <c r="L236">
        <v>0</v>
      </c>
      <c r="DR236">
        <v>0</v>
      </c>
    </row>
    <row r="237" spans="3:122">
      <c r="D237">
        <v>6</v>
      </c>
      <c r="E237">
        <v>1.4</v>
      </c>
      <c r="J237" t="str">
        <f t="shared" si="3"/>
        <v>WV</v>
      </c>
      <c r="K237">
        <v>4</v>
      </c>
      <c r="L237">
        <v>0</v>
      </c>
      <c r="DR237">
        <v>0</v>
      </c>
    </row>
    <row r="238" spans="3:122">
      <c r="D238">
        <v>15</v>
      </c>
      <c r="E238">
        <v>4.5999999999999996</v>
      </c>
      <c r="J238" t="str">
        <f t="shared" si="3"/>
        <v>WV</v>
      </c>
      <c r="K238">
        <v>5</v>
      </c>
      <c r="L238">
        <v>0</v>
      </c>
      <c r="DR238">
        <v>0</v>
      </c>
    </row>
    <row r="239" spans="3:122">
      <c r="D239">
        <v>24</v>
      </c>
      <c r="E239">
        <v>5.4</v>
      </c>
      <c r="J239" t="str">
        <f t="shared" si="3"/>
        <v>WV</v>
      </c>
      <c r="K239">
        <v>6</v>
      </c>
      <c r="L239">
        <v>0</v>
      </c>
      <c r="DR239">
        <v>0</v>
      </c>
    </row>
    <row r="240" spans="3:122">
      <c r="D240">
        <v>28</v>
      </c>
      <c r="E240">
        <v>24788</v>
      </c>
      <c r="J240" t="str">
        <f t="shared" si="3"/>
        <v>WV</v>
      </c>
      <c r="K240">
        <v>7</v>
      </c>
      <c r="L240">
        <v>0</v>
      </c>
      <c r="DR240">
        <v>0</v>
      </c>
    </row>
    <row r="241" spans="2:122">
      <c r="D241">
        <v>74</v>
      </c>
      <c r="E241">
        <v>1.2</v>
      </c>
      <c r="I241" t="s">
        <v>43</v>
      </c>
      <c r="J241" t="str">
        <f t="shared" si="3"/>
        <v>WY</v>
      </c>
      <c r="K241">
        <v>3</v>
      </c>
      <c r="L241">
        <v>0</v>
      </c>
      <c r="DR241">
        <v>0</v>
      </c>
    </row>
    <row r="242" spans="2:122">
      <c r="B242" t="s">
        <v>14</v>
      </c>
      <c r="C242">
        <v>3</v>
      </c>
      <c r="D242">
        <v>0</v>
      </c>
      <c r="E242">
        <v>0</v>
      </c>
      <c r="J242" t="str">
        <f t="shared" si="3"/>
        <v>WY</v>
      </c>
      <c r="K242">
        <v>4</v>
      </c>
      <c r="L242">
        <v>0</v>
      </c>
      <c r="DR242">
        <v>0</v>
      </c>
    </row>
    <row r="243" spans="2:122">
      <c r="D243">
        <v>22</v>
      </c>
      <c r="E243">
        <v>0</v>
      </c>
      <c r="J243" t="str">
        <f t="shared" si="3"/>
        <v>WY</v>
      </c>
      <c r="K243">
        <v>5</v>
      </c>
      <c r="L243">
        <v>0</v>
      </c>
      <c r="DR243">
        <v>0</v>
      </c>
    </row>
    <row r="244" spans="2:122">
      <c r="D244">
        <v>24</v>
      </c>
      <c r="E244">
        <v>0</v>
      </c>
      <c r="J244" t="str">
        <f t="shared" si="3"/>
        <v>WY</v>
      </c>
      <c r="K244">
        <v>6</v>
      </c>
      <c r="L244">
        <v>0</v>
      </c>
      <c r="DR244">
        <v>0</v>
      </c>
    </row>
    <row r="245" spans="2:122">
      <c r="D245">
        <v>45</v>
      </c>
      <c r="E245">
        <v>0</v>
      </c>
      <c r="J245" t="str">
        <f t="shared" si="3"/>
        <v>WY</v>
      </c>
      <c r="K245">
        <v>7</v>
      </c>
      <c r="L245">
        <v>0</v>
      </c>
      <c r="DR245">
        <v>0</v>
      </c>
    </row>
    <row r="246" spans="2:122">
      <c r="C246">
        <v>4</v>
      </c>
      <c r="D246">
        <v>0</v>
      </c>
      <c r="E246">
        <v>0</v>
      </c>
    </row>
    <row r="247" spans="2:122">
      <c r="D247">
        <v>25</v>
      </c>
      <c r="E247">
        <v>0</v>
      </c>
      <c r="I247" t="s">
        <v>0</v>
      </c>
      <c r="L247">
        <v>224044.4</v>
      </c>
      <c r="M247">
        <v>256.40000000000003</v>
      </c>
      <c r="N247">
        <v>6930.5999999999995</v>
      </c>
      <c r="O247">
        <v>5531</v>
      </c>
      <c r="P247">
        <v>59123.8</v>
      </c>
      <c r="Q247">
        <v>22448.6</v>
      </c>
      <c r="R247">
        <v>35397.4</v>
      </c>
      <c r="S247">
        <v>79.800000000000011</v>
      </c>
      <c r="T247">
        <v>4904.4000000000005</v>
      </c>
      <c r="U247">
        <v>6254.7999999999993</v>
      </c>
      <c r="V247">
        <v>8071.7999999999993</v>
      </c>
      <c r="W247">
        <v>919.4</v>
      </c>
      <c r="X247">
        <v>21897.599999999999</v>
      </c>
      <c r="Y247">
        <v>317.8</v>
      </c>
      <c r="Z247">
        <v>83180.600000000006</v>
      </c>
      <c r="AA247">
        <v>37232.799999999996</v>
      </c>
      <c r="AB247">
        <v>3965</v>
      </c>
      <c r="AC247">
        <v>35837.199999999997</v>
      </c>
      <c r="AD247">
        <v>13062.600000000002</v>
      </c>
      <c r="AE247">
        <v>42676.4</v>
      </c>
      <c r="AF247">
        <v>5864.4000000000005</v>
      </c>
      <c r="AG247">
        <v>1713</v>
      </c>
      <c r="AH247">
        <v>23015.599999999999</v>
      </c>
      <c r="AI247">
        <v>197.4</v>
      </c>
      <c r="AJ247">
        <v>4727.3999999999996</v>
      </c>
      <c r="AK247">
        <v>25.4</v>
      </c>
      <c r="AL247">
        <v>58189.4</v>
      </c>
      <c r="AM247">
        <v>71074.39999999998</v>
      </c>
      <c r="AN247">
        <v>80355.60000000002</v>
      </c>
      <c r="AO247">
        <v>138911.79999999999</v>
      </c>
      <c r="AP247">
        <v>6133.199999999998</v>
      </c>
      <c r="AQ247">
        <v>33678.19999999999</v>
      </c>
      <c r="AR247">
        <v>18.600000000000001</v>
      </c>
      <c r="AS247">
        <v>27379.200000000001</v>
      </c>
      <c r="AT247">
        <v>3</v>
      </c>
      <c r="AU247">
        <v>10752.4</v>
      </c>
      <c r="AV247">
        <v>7071.2000000000007</v>
      </c>
      <c r="AW247">
        <v>15858.6</v>
      </c>
      <c r="AX247">
        <v>1023.3999999999999</v>
      </c>
      <c r="AY247">
        <v>35975.800000000003</v>
      </c>
      <c r="AZ247">
        <v>3988.2</v>
      </c>
      <c r="BA247">
        <v>0.6</v>
      </c>
      <c r="BB247">
        <v>0</v>
      </c>
      <c r="BC247">
        <v>105061.8</v>
      </c>
      <c r="BD247">
        <v>2</v>
      </c>
      <c r="BE247">
        <v>13165.8</v>
      </c>
      <c r="BF247">
        <v>856</v>
      </c>
      <c r="BG247">
        <v>0.60000000000000009</v>
      </c>
      <c r="BH247">
        <v>34174.799999999996</v>
      </c>
      <c r="BI247">
        <v>0</v>
      </c>
      <c r="BJ247">
        <v>0.2</v>
      </c>
      <c r="BK247">
        <v>67882.799999999988</v>
      </c>
      <c r="BL247">
        <v>74495.600000000006</v>
      </c>
      <c r="BM247">
        <v>44733.2</v>
      </c>
      <c r="BN247">
        <v>0</v>
      </c>
      <c r="BO247">
        <v>3946</v>
      </c>
      <c r="BP247">
        <v>65949.200000000012</v>
      </c>
      <c r="BQ247">
        <v>34199.800000000003</v>
      </c>
      <c r="BR247">
        <v>3507</v>
      </c>
      <c r="BS247">
        <v>37866.999999999993</v>
      </c>
      <c r="BT247">
        <v>14282.4</v>
      </c>
      <c r="BU247">
        <v>48962.400000000001</v>
      </c>
      <c r="BV247">
        <v>13754</v>
      </c>
      <c r="BW247">
        <v>3062.7999999999997</v>
      </c>
      <c r="BX247">
        <v>19533.599999999999</v>
      </c>
      <c r="BY247">
        <v>0</v>
      </c>
      <c r="BZ247">
        <v>2.6</v>
      </c>
      <c r="CA247">
        <v>24311.199999999997</v>
      </c>
      <c r="CB247">
        <v>1125.4000000000001</v>
      </c>
      <c r="CC247">
        <v>0.4</v>
      </c>
      <c r="CD247">
        <v>2.4</v>
      </c>
      <c r="CE247">
        <v>6.4</v>
      </c>
      <c r="CF247">
        <v>323.8</v>
      </c>
      <c r="CG247">
        <v>2.2000000000000002</v>
      </c>
      <c r="CH247">
        <v>0.8</v>
      </c>
      <c r="CI247">
        <v>2</v>
      </c>
      <c r="CJ247">
        <v>29373.000000000004</v>
      </c>
      <c r="CK247">
        <v>0.60000000000000009</v>
      </c>
      <c r="CL247">
        <v>1.4</v>
      </c>
      <c r="CM247">
        <v>0.4</v>
      </c>
      <c r="CN247">
        <v>17076</v>
      </c>
      <c r="CO247">
        <v>11.4</v>
      </c>
      <c r="CP247">
        <v>76.400000000000006</v>
      </c>
      <c r="CQ247">
        <v>2566.6</v>
      </c>
      <c r="CR247">
        <v>1.4</v>
      </c>
      <c r="CS247">
        <v>50.4</v>
      </c>
      <c r="CT247">
        <v>0.2</v>
      </c>
      <c r="CU247">
        <v>2.8000000000000003</v>
      </c>
      <c r="CV247">
        <v>0.2</v>
      </c>
      <c r="CW247">
        <v>7560.8</v>
      </c>
      <c r="CX247">
        <v>0.6</v>
      </c>
      <c r="CY247">
        <v>5042.3999999999996</v>
      </c>
      <c r="CZ247">
        <v>60.8</v>
      </c>
      <c r="DA247">
        <v>9885.2000000000007</v>
      </c>
      <c r="DB247">
        <v>701</v>
      </c>
      <c r="DC247">
        <v>2018.9999999999998</v>
      </c>
      <c r="DD247">
        <v>0</v>
      </c>
      <c r="DE247">
        <v>0</v>
      </c>
      <c r="DF247">
        <v>35977.799999999996</v>
      </c>
      <c r="DG247">
        <v>2359.0000000000005</v>
      </c>
      <c r="DH247">
        <v>43672</v>
      </c>
      <c r="DI247">
        <v>49.999999999999993</v>
      </c>
      <c r="DJ247">
        <v>75.599999999999994</v>
      </c>
      <c r="DK247">
        <v>9801.6</v>
      </c>
      <c r="DL247">
        <v>11193.4</v>
      </c>
      <c r="DM247">
        <v>57577.399999999994</v>
      </c>
      <c r="DN247">
        <v>0</v>
      </c>
      <c r="DO247">
        <v>0</v>
      </c>
      <c r="DP247">
        <v>0</v>
      </c>
      <c r="DR247">
        <v>1984440.7999999993</v>
      </c>
    </row>
    <row r="248" spans="2:122">
      <c r="D248">
        <v>29</v>
      </c>
      <c r="E248">
        <v>0</v>
      </c>
    </row>
    <row r="249" spans="2:122">
      <c r="D249">
        <v>42</v>
      </c>
      <c r="E249">
        <v>0</v>
      </c>
    </row>
    <row r="250" spans="2:122">
      <c r="C250">
        <v>5</v>
      </c>
      <c r="D250">
        <v>0</v>
      </c>
      <c r="E250">
        <v>0</v>
      </c>
    </row>
    <row r="251" spans="2:122">
      <c r="D251">
        <v>7</v>
      </c>
      <c r="E251">
        <v>7.1999999999999993</v>
      </c>
    </row>
    <row r="252" spans="2:122">
      <c r="D252">
        <v>23</v>
      </c>
      <c r="E252">
        <v>2.2000000000000002</v>
      </c>
    </row>
    <row r="253" spans="2:122">
      <c r="D253">
        <v>25</v>
      </c>
      <c r="E253">
        <v>3.2</v>
      </c>
    </row>
    <row r="254" spans="2:122">
      <c r="D254">
        <v>35</v>
      </c>
      <c r="E254">
        <v>4.6000000000000005</v>
      </c>
    </row>
    <row r="255" spans="2:122">
      <c r="D255">
        <v>38</v>
      </c>
      <c r="E255">
        <v>1023.3999999999999</v>
      </c>
    </row>
    <row r="256" spans="2:122">
      <c r="C256">
        <v>6</v>
      </c>
      <c r="D256">
        <v>0</v>
      </c>
      <c r="E256">
        <v>0</v>
      </c>
    </row>
    <row r="257" spans="2:5">
      <c r="D257">
        <v>6</v>
      </c>
      <c r="E257">
        <v>29.200000000000003</v>
      </c>
    </row>
    <row r="258" spans="2:5">
      <c r="D258">
        <v>20</v>
      </c>
      <c r="E258">
        <v>16.8</v>
      </c>
    </row>
    <row r="259" spans="2:5">
      <c r="D259">
        <v>27</v>
      </c>
      <c r="E259">
        <v>18.399999999999999</v>
      </c>
    </row>
    <row r="260" spans="2:5">
      <c r="D260">
        <v>32</v>
      </c>
      <c r="E260">
        <v>14.8</v>
      </c>
    </row>
    <row r="261" spans="2:5">
      <c r="D261">
        <v>37</v>
      </c>
      <c r="E261">
        <v>15608.199999999999</v>
      </c>
    </row>
    <row r="262" spans="2:5">
      <c r="C262">
        <v>7</v>
      </c>
      <c r="D262">
        <v>0</v>
      </c>
      <c r="E262">
        <v>0</v>
      </c>
    </row>
    <row r="263" spans="2:5">
      <c r="B263" t="s">
        <v>15</v>
      </c>
      <c r="C263">
        <v>3</v>
      </c>
      <c r="D263">
        <v>0</v>
      </c>
      <c r="E263">
        <v>0</v>
      </c>
    </row>
    <row r="264" spans="2:5">
      <c r="D264">
        <v>33</v>
      </c>
      <c r="E264">
        <v>39.200000000000003</v>
      </c>
    </row>
    <row r="265" spans="2:5">
      <c r="C265">
        <v>4</v>
      </c>
      <c r="D265">
        <v>0</v>
      </c>
      <c r="E265">
        <v>0</v>
      </c>
    </row>
    <row r="266" spans="2:5">
      <c r="D266">
        <v>30</v>
      </c>
      <c r="E266">
        <v>701.2</v>
      </c>
    </row>
    <row r="267" spans="2:5">
      <c r="C267">
        <v>5</v>
      </c>
      <c r="D267">
        <v>0</v>
      </c>
      <c r="E267">
        <v>0</v>
      </c>
    </row>
    <row r="268" spans="2:5">
      <c r="D268">
        <v>29</v>
      </c>
      <c r="E268">
        <v>3586</v>
      </c>
    </row>
    <row r="269" spans="2:5">
      <c r="C269">
        <v>6</v>
      </c>
      <c r="D269">
        <v>0</v>
      </c>
      <c r="E269">
        <v>0</v>
      </c>
    </row>
    <row r="270" spans="2:5">
      <c r="D270">
        <v>28</v>
      </c>
      <c r="E270">
        <v>55237.799999999996</v>
      </c>
    </row>
    <row r="271" spans="2:5">
      <c r="D271">
        <v>75</v>
      </c>
      <c r="E271">
        <v>0.4</v>
      </c>
    </row>
    <row r="272" spans="2:5">
      <c r="D272">
        <v>78</v>
      </c>
      <c r="E272">
        <v>0.8</v>
      </c>
    </row>
    <row r="273" spans="2:5">
      <c r="D273">
        <v>82</v>
      </c>
      <c r="E273">
        <v>0.4</v>
      </c>
    </row>
    <row r="274" spans="2:5">
      <c r="D274">
        <v>85</v>
      </c>
      <c r="E274">
        <v>0.4</v>
      </c>
    </row>
    <row r="275" spans="2:5">
      <c r="C275">
        <v>7</v>
      </c>
      <c r="D275">
        <v>0</v>
      </c>
      <c r="E275">
        <v>31938.400000000001</v>
      </c>
    </row>
    <row r="276" spans="2:5">
      <c r="D276">
        <v>58</v>
      </c>
      <c r="E276">
        <v>0.4</v>
      </c>
    </row>
    <row r="277" spans="2:5">
      <c r="D277">
        <v>64</v>
      </c>
      <c r="E277">
        <v>0.2</v>
      </c>
    </row>
    <row r="278" spans="2:5">
      <c r="D278">
        <v>72</v>
      </c>
      <c r="E278">
        <v>0.4</v>
      </c>
    </row>
    <row r="279" spans="2:5">
      <c r="B279" t="s">
        <v>16</v>
      </c>
      <c r="C279">
        <v>3</v>
      </c>
      <c r="D279">
        <v>0</v>
      </c>
      <c r="E279">
        <v>0</v>
      </c>
    </row>
    <row r="280" spans="2:5">
      <c r="D280">
        <v>11</v>
      </c>
      <c r="E280">
        <v>0</v>
      </c>
    </row>
    <row r="281" spans="2:5">
      <c r="D281">
        <v>18</v>
      </c>
      <c r="E281">
        <v>935.19999999999993</v>
      </c>
    </row>
    <row r="282" spans="2:5">
      <c r="D282">
        <v>22</v>
      </c>
      <c r="E282">
        <v>0</v>
      </c>
    </row>
    <row r="283" spans="2:5">
      <c r="D283">
        <v>33</v>
      </c>
      <c r="E283">
        <v>0.2</v>
      </c>
    </row>
    <row r="284" spans="2:5">
      <c r="D284">
        <v>38</v>
      </c>
      <c r="E284">
        <v>0</v>
      </c>
    </row>
    <row r="285" spans="2:5">
      <c r="D285">
        <v>73</v>
      </c>
      <c r="E285">
        <v>0</v>
      </c>
    </row>
    <row r="286" spans="2:5">
      <c r="D286">
        <v>87</v>
      </c>
      <c r="E286">
        <v>76</v>
      </c>
    </row>
    <row r="287" spans="2:5">
      <c r="D287">
        <v>98</v>
      </c>
      <c r="E287">
        <v>108.4</v>
      </c>
    </row>
    <row r="288" spans="2:5">
      <c r="D288">
        <v>114</v>
      </c>
      <c r="E288">
        <v>75.599999999999994</v>
      </c>
    </row>
    <row r="289" spans="3:5">
      <c r="C289">
        <v>4</v>
      </c>
      <c r="D289">
        <v>0</v>
      </c>
      <c r="E289">
        <v>0</v>
      </c>
    </row>
    <row r="290" spans="3:5">
      <c r="D290">
        <v>13</v>
      </c>
      <c r="E290">
        <v>0</v>
      </c>
    </row>
    <row r="291" spans="3:5">
      <c r="D291">
        <v>19</v>
      </c>
      <c r="E291">
        <v>21319.4</v>
      </c>
    </row>
    <row r="292" spans="3:5">
      <c r="D292">
        <v>20</v>
      </c>
      <c r="E292">
        <v>5725</v>
      </c>
    </row>
    <row r="293" spans="3:5">
      <c r="D293">
        <v>21</v>
      </c>
      <c r="E293">
        <v>0.6</v>
      </c>
    </row>
    <row r="294" spans="3:5">
      <c r="D294">
        <v>23</v>
      </c>
      <c r="E294">
        <v>0.8</v>
      </c>
    </row>
    <row r="295" spans="3:5">
      <c r="D295">
        <v>25</v>
      </c>
      <c r="E295">
        <v>2.4</v>
      </c>
    </row>
    <row r="296" spans="3:5">
      <c r="D296">
        <v>26</v>
      </c>
      <c r="E296">
        <v>0.6</v>
      </c>
    </row>
    <row r="297" spans="3:5">
      <c r="D297">
        <v>27</v>
      </c>
      <c r="E297">
        <v>9</v>
      </c>
    </row>
    <row r="298" spans="3:5">
      <c r="D298">
        <v>28</v>
      </c>
      <c r="E298">
        <v>1.6</v>
      </c>
    </row>
    <row r="299" spans="3:5">
      <c r="D299">
        <v>29</v>
      </c>
      <c r="E299">
        <v>3.2</v>
      </c>
    </row>
    <row r="300" spans="3:5">
      <c r="D300">
        <v>30</v>
      </c>
      <c r="E300">
        <v>3.2</v>
      </c>
    </row>
    <row r="301" spans="3:5">
      <c r="D301">
        <v>36</v>
      </c>
      <c r="E301">
        <v>3526.4</v>
      </c>
    </row>
    <row r="302" spans="3:5">
      <c r="D302">
        <v>66</v>
      </c>
      <c r="E302">
        <v>4784</v>
      </c>
    </row>
    <row r="303" spans="3:5">
      <c r="D303">
        <v>76</v>
      </c>
      <c r="E303">
        <v>323.8</v>
      </c>
    </row>
    <row r="304" spans="3:5">
      <c r="D304">
        <v>94</v>
      </c>
      <c r="E304">
        <v>681.19999999999993</v>
      </c>
    </row>
    <row r="305" spans="3:5">
      <c r="D305">
        <v>106</v>
      </c>
      <c r="E305">
        <v>2359.0000000000005</v>
      </c>
    </row>
    <row r="306" spans="3:5">
      <c r="C306">
        <v>5</v>
      </c>
      <c r="D306">
        <v>0</v>
      </c>
      <c r="E306">
        <v>0</v>
      </c>
    </row>
    <row r="307" spans="3:5">
      <c r="D307">
        <v>15</v>
      </c>
      <c r="E307">
        <v>4.5999999999999996</v>
      </c>
    </row>
    <row r="308" spans="3:5">
      <c r="D308">
        <v>16</v>
      </c>
      <c r="E308">
        <v>0.8</v>
      </c>
    </row>
    <row r="309" spans="3:5">
      <c r="D309">
        <v>17</v>
      </c>
      <c r="E309">
        <v>5884</v>
      </c>
    </row>
    <row r="310" spans="3:5">
      <c r="D310">
        <v>18</v>
      </c>
      <c r="E310">
        <v>2.6</v>
      </c>
    </row>
    <row r="311" spans="3:5">
      <c r="D311">
        <v>19</v>
      </c>
      <c r="E311">
        <v>6</v>
      </c>
    </row>
    <row r="312" spans="3:5">
      <c r="D312">
        <v>21</v>
      </c>
      <c r="E312">
        <v>5.2</v>
      </c>
    </row>
    <row r="313" spans="3:5">
      <c r="D313">
        <v>22</v>
      </c>
      <c r="E313">
        <v>6</v>
      </c>
    </row>
    <row r="314" spans="3:5">
      <c r="D314">
        <v>23</v>
      </c>
      <c r="E314">
        <v>3</v>
      </c>
    </row>
    <row r="315" spans="3:5">
      <c r="D315">
        <v>24</v>
      </c>
      <c r="E315">
        <v>15.6</v>
      </c>
    </row>
    <row r="316" spans="3:5">
      <c r="D316">
        <v>25</v>
      </c>
      <c r="E316">
        <v>14.8</v>
      </c>
    </row>
    <row r="317" spans="3:5">
      <c r="D317">
        <v>26</v>
      </c>
      <c r="E317">
        <v>5.2</v>
      </c>
    </row>
    <row r="318" spans="3:5">
      <c r="D318">
        <v>31</v>
      </c>
      <c r="E318">
        <v>33626.6</v>
      </c>
    </row>
    <row r="319" spans="3:5">
      <c r="D319">
        <v>35</v>
      </c>
      <c r="E319">
        <v>10747.8</v>
      </c>
    </row>
    <row r="320" spans="3:5">
      <c r="D320">
        <v>53</v>
      </c>
      <c r="E320">
        <v>12897.8</v>
      </c>
    </row>
    <row r="321" spans="3:5">
      <c r="D321">
        <v>63</v>
      </c>
      <c r="E321">
        <v>21839.8</v>
      </c>
    </row>
    <row r="322" spans="3:5">
      <c r="D322">
        <v>88</v>
      </c>
      <c r="E322">
        <v>2565.6</v>
      </c>
    </row>
    <row r="323" spans="3:5">
      <c r="D323">
        <v>96</v>
      </c>
      <c r="E323">
        <v>5042.3999999999996</v>
      </c>
    </row>
    <row r="324" spans="3:5">
      <c r="C324">
        <v>6</v>
      </c>
      <c r="D324">
        <v>0</v>
      </c>
      <c r="E324">
        <v>0</v>
      </c>
    </row>
    <row r="325" spans="3:5">
      <c r="D325">
        <v>9</v>
      </c>
      <c r="E325">
        <v>1.2000000000000002</v>
      </c>
    </row>
    <row r="326" spans="3:5">
      <c r="D326">
        <v>11</v>
      </c>
      <c r="E326">
        <v>1.4</v>
      </c>
    </row>
    <row r="327" spans="3:5">
      <c r="D327">
        <v>13</v>
      </c>
      <c r="E327">
        <v>0</v>
      </c>
    </row>
    <row r="328" spans="3:5">
      <c r="D328">
        <v>14</v>
      </c>
      <c r="E328">
        <v>59111.4</v>
      </c>
    </row>
    <row r="329" spans="3:5">
      <c r="D329">
        <v>15</v>
      </c>
      <c r="E329">
        <v>0.8</v>
      </c>
    </row>
    <row r="330" spans="3:5">
      <c r="D330">
        <v>16</v>
      </c>
      <c r="E330">
        <v>1.8</v>
      </c>
    </row>
    <row r="331" spans="3:5">
      <c r="D331">
        <v>18</v>
      </c>
      <c r="E331">
        <v>4.8</v>
      </c>
    </row>
    <row r="332" spans="3:5">
      <c r="D332">
        <v>19</v>
      </c>
      <c r="E332">
        <v>2.6</v>
      </c>
    </row>
    <row r="333" spans="3:5">
      <c r="D333">
        <v>21</v>
      </c>
      <c r="E333">
        <v>0.2</v>
      </c>
    </row>
    <row r="334" spans="3:5">
      <c r="D334">
        <v>22</v>
      </c>
      <c r="E334">
        <v>2.4</v>
      </c>
    </row>
    <row r="335" spans="3:5">
      <c r="D335">
        <v>23</v>
      </c>
      <c r="E335">
        <v>6.2</v>
      </c>
    </row>
    <row r="336" spans="3:5">
      <c r="D336">
        <v>24</v>
      </c>
      <c r="E336">
        <v>7.1999999999999993</v>
      </c>
    </row>
    <row r="337" spans="2:5">
      <c r="D337">
        <v>39</v>
      </c>
      <c r="E337">
        <v>910.8</v>
      </c>
    </row>
    <row r="338" spans="2:5">
      <c r="D338">
        <v>60</v>
      </c>
      <c r="E338">
        <v>1029.5999999999999</v>
      </c>
    </row>
    <row r="339" spans="2:5">
      <c r="D339">
        <v>66</v>
      </c>
      <c r="E339">
        <v>14088.6</v>
      </c>
    </row>
    <row r="340" spans="2:5">
      <c r="D340">
        <v>81</v>
      </c>
      <c r="E340">
        <v>513.79999999999995</v>
      </c>
    </row>
    <row r="341" spans="2:5">
      <c r="D341">
        <v>94</v>
      </c>
      <c r="E341">
        <v>6489.2000000000007</v>
      </c>
    </row>
    <row r="342" spans="2:5">
      <c r="C342">
        <v>7</v>
      </c>
      <c r="D342">
        <v>0</v>
      </c>
      <c r="E342">
        <v>0</v>
      </c>
    </row>
    <row r="343" spans="2:5">
      <c r="D343">
        <v>68</v>
      </c>
      <c r="E343">
        <v>0</v>
      </c>
    </row>
    <row r="344" spans="2:5">
      <c r="B344" t="s">
        <v>17</v>
      </c>
      <c r="C344">
        <v>3</v>
      </c>
      <c r="D344">
        <v>0</v>
      </c>
      <c r="E344">
        <v>0</v>
      </c>
    </row>
    <row r="345" spans="2:5">
      <c r="D345">
        <v>61</v>
      </c>
      <c r="E345">
        <v>14282.4</v>
      </c>
    </row>
    <row r="346" spans="2:5">
      <c r="C346">
        <v>4</v>
      </c>
      <c r="D346">
        <v>0</v>
      </c>
      <c r="E346">
        <v>0</v>
      </c>
    </row>
    <row r="347" spans="2:5">
      <c r="D347">
        <v>85</v>
      </c>
      <c r="E347">
        <v>11295.599999999999</v>
      </c>
    </row>
    <row r="348" spans="2:5">
      <c r="C348">
        <v>5</v>
      </c>
      <c r="D348">
        <v>0</v>
      </c>
      <c r="E348">
        <v>0</v>
      </c>
    </row>
    <row r="349" spans="2:5">
      <c r="C349">
        <v>6</v>
      </c>
      <c r="D349">
        <v>0</v>
      </c>
      <c r="E349">
        <v>0</v>
      </c>
    </row>
    <row r="350" spans="2:5">
      <c r="C350">
        <v>7</v>
      </c>
      <c r="D350">
        <v>0</v>
      </c>
      <c r="E350">
        <v>0</v>
      </c>
    </row>
    <row r="351" spans="2:5">
      <c r="B351" t="s">
        <v>18</v>
      </c>
      <c r="C351">
        <v>3</v>
      </c>
      <c r="D351">
        <v>0</v>
      </c>
      <c r="E351">
        <v>0</v>
      </c>
    </row>
    <row r="352" spans="2:5">
      <c r="C352">
        <v>4</v>
      </c>
      <c r="D352">
        <v>0</v>
      </c>
      <c r="E352">
        <v>0</v>
      </c>
    </row>
    <row r="353" spans="2:5">
      <c r="C353">
        <v>5</v>
      </c>
      <c r="D353">
        <v>0</v>
      </c>
      <c r="E353">
        <v>0</v>
      </c>
    </row>
    <row r="354" spans="2:5">
      <c r="C354">
        <v>6</v>
      </c>
      <c r="D354">
        <v>0</v>
      </c>
      <c r="E354">
        <v>0</v>
      </c>
    </row>
    <row r="355" spans="2:5">
      <c r="C355">
        <v>7</v>
      </c>
      <c r="D355">
        <v>0</v>
      </c>
      <c r="E355">
        <v>0</v>
      </c>
    </row>
    <row r="356" spans="2:5">
      <c r="B356" t="s">
        <v>48</v>
      </c>
      <c r="C356">
        <v>3</v>
      </c>
      <c r="D356">
        <v>0</v>
      </c>
      <c r="E356">
        <v>0</v>
      </c>
    </row>
    <row r="357" spans="2:5">
      <c r="D357">
        <v>73</v>
      </c>
      <c r="E357">
        <v>0</v>
      </c>
    </row>
    <row r="358" spans="2:5">
      <c r="C358">
        <v>4</v>
      </c>
      <c r="D358">
        <v>0</v>
      </c>
      <c r="E358">
        <v>0</v>
      </c>
    </row>
    <row r="359" spans="2:5">
      <c r="C359">
        <v>5</v>
      </c>
      <c r="D359">
        <v>0</v>
      </c>
      <c r="E359">
        <v>0</v>
      </c>
    </row>
    <row r="360" spans="2:5">
      <c r="C360">
        <v>6</v>
      </c>
      <c r="D360">
        <v>0</v>
      </c>
      <c r="E360">
        <v>0</v>
      </c>
    </row>
    <row r="361" spans="2:5">
      <c r="C361">
        <v>7</v>
      </c>
      <c r="D361">
        <v>0</v>
      </c>
      <c r="E361">
        <v>0</v>
      </c>
    </row>
    <row r="362" spans="2:5">
      <c r="B362" t="s">
        <v>19</v>
      </c>
      <c r="C362">
        <v>3</v>
      </c>
      <c r="D362">
        <v>0</v>
      </c>
      <c r="E362">
        <v>0</v>
      </c>
    </row>
    <row r="363" spans="2:5">
      <c r="C363">
        <v>4</v>
      </c>
      <c r="D363">
        <v>0</v>
      </c>
      <c r="E363">
        <v>0</v>
      </c>
    </row>
    <row r="364" spans="2:5">
      <c r="C364">
        <v>5</v>
      </c>
      <c r="D364">
        <v>0</v>
      </c>
      <c r="E364">
        <v>0</v>
      </c>
    </row>
    <row r="365" spans="2:5">
      <c r="C365">
        <v>6</v>
      </c>
      <c r="D365">
        <v>0</v>
      </c>
      <c r="E365">
        <v>0</v>
      </c>
    </row>
    <row r="366" spans="2:5">
      <c r="C366">
        <v>7</v>
      </c>
      <c r="D366">
        <v>0</v>
      </c>
      <c r="E366">
        <v>0</v>
      </c>
    </row>
    <row r="367" spans="2:5">
      <c r="B367" t="s">
        <v>20</v>
      </c>
      <c r="C367">
        <v>3</v>
      </c>
      <c r="D367">
        <v>0</v>
      </c>
      <c r="E367">
        <v>0</v>
      </c>
    </row>
    <row r="368" spans="2:5">
      <c r="D368">
        <v>47</v>
      </c>
      <c r="E368">
        <v>0</v>
      </c>
    </row>
    <row r="369" spans="3:5">
      <c r="D369">
        <v>55</v>
      </c>
      <c r="E369">
        <v>0</v>
      </c>
    </row>
    <row r="370" spans="3:5">
      <c r="D370">
        <v>56</v>
      </c>
      <c r="E370">
        <v>0</v>
      </c>
    </row>
    <row r="371" spans="3:5">
      <c r="C371">
        <v>4</v>
      </c>
      <c r="D371">
        <v>0</v>
      </c>
      <c r="E371">
        <v>0</v>
      </c>
    </row>
    <row r="372" spans="3:5">
      <c r="D372">
        <v>44</v>
      </c>
      <c r="E372">
        <v>0</v>
      </c>
    </row>
    <row r="373" spans="3:5">
      <c r="D373">
        <v>51</v>
      </c>
      <c r="E373">
        <v>0</v>
      </c>
    </row>
    <row r="374" spans="3:5">
      <c r="D374">
        <v>56</v>
      </c>
      <c r="E374">
        <v>0</v>
      </c>
    </row>
    <row r="375" spans="3:5">
      <c r="C375">
        <v>5</v>
      </c>
      <c r="D375">
        <v>0</v>
      </c>
      <c r="E375">
        <v>0</v>
      </c>
    </row>
    <row r="376" spans="3:5">
      <c r="D376">
        <v>6</v>
      </c>
      <c r="E376">
        <v>1.7999999999999998</v>
      </c>
    </row>
    <row r="377" spans="3:5">
      <c r="D377">
        <v>7</v>
      </c>
      <c r="E377">
        <v>4.5999999999999996</v>
      </c>
    </row>
    <row r="378" spans="3:5">
      <c r="D378">
        <v>9</v>
      </c>
      <c r="E378">
        <v>5.4</v>
      </c>
    </row>
    <row r="379" spans="3:5">
      <c r="D379">
        <v>13</v>
      </c>
      <c r="E379">
        <v>4.6000000000000005</v>
      </c>
    </row>
    <row r="380" spans="3:5">
      <c r="D380">
        <v>40</v>
      </c>
      <c r="E380">
        <v>0</v>
      </c>
    </row>
    <row r="381" spans="3:5">
      <c r="D381">
        <v>46</v>
      </c>
      <c r="E381">
        <v>0</v>
      </c>
    </row>
    <row r="382" spans="3:5">
      <c r="D382">
        <v>49</v>
      </c>
      <c r="E382">
        <v>680.19999999999993</v>
      </c>
    </row>
    <row r="383" spans="3:5">
      <c r="C383">
        <v>6</v>
      </c>
      <c r="D383">
        <v>0</v>
      </c>
      <c r="E383">
        <v>0</v>
      </c>
    </row>
    <row r="384" spans="3:5">
      <c r="D384">
        <v>5</v>
      </c>
      <c r="E384">
        <v>276.60000000000002</v>
      </c>
    </row>
    <row r="385" spans="2:5">
      <c r="D385">
        <v>9</v>
      </c>
      <c r="E385">
        <v>359</v>
      </c>
    </row>
    <row r="386" spans="2:5">
      <c r="D386">
        <v>16</v>
      </c>
      <c r="E386">
        <v>292.60000000000002</v>
      </c>
    </row>
    <row r="387" spans="2:5">
      <c r="D387">
        <v>19</v>
      </c>
      <c r="E387">
        <v>406.4</v>
      </c>
    </row>
    <row r="388" spans="2:5">
      <c r="D388">
        <v>42</v>
      </c>
      <c r="E388">
        <v>0</v>
      </c>
    </row>
    <row r="389" spans="2:5">
      <c r="D389">
        <v>44</v>
      </c>
      <c r="E389">
        <v>0</v>
      </c>
    </row>
    <row r="390" spans="2:5">
      <c r="D390">
        <v>52</v>
      </c>
      <c r="E390">
        <v>67882.799999999988</v>
      </c>
    </row>
    <row r="391" spans="2:5">
      <c r="C391">
        <v>7</v>
      </c>
      <c r="D391">
        <v>0</v>
      </c>
      <c r="E391">
        <v>0</v>
      </c>
    </row>
    <row r="392" spans="2:5">
      <c r="B392" t="s">
        <v>21</v>
      </c>
      <c r="C392">
        <v>3</v>
      </c>
      <c r="D392">
        <v>0</v>
      </c>
      <c r="E392">
        <v>0</v>
      </c>
    </row>
    <row r="393" spans="2:5">
      <c r="C393">
        <v>4</v>
      </c>
      <c r="D393">
        <v>0</v>
      </c>
      <c r="E393">
        <v>0</v>
      </c>
    </row>
    <row r="394" spans="2:5">
      <c r="C394">
        <v>5</v>
      </c>
      <c r="D394">
        <v>0</v>
      </c>
      <c r="E394">
        <v>0</v>
      </c>
    </row>
    <row r="395" spans="2:5">
      <c r="C395">
        <v>6</v>
      </c>
      <c r="D395">
        <v>0</v>
      </c>
      <c r="E395">
        <v>0</v>
      </c>
    </row>
    <row r="396" spans="2:5">
      <c r="C396">
        <v>7</v>
      </c>
      <c r="D396">
        <v>0</v>
      </c>
      <c r="E396">
        <v>0</v>
      </c>
    </row>
    <row r="397" spans="2:5">
      <c r="B397" t="s">
        <v>22</v>
      </c>
      <c r="C397">
        <v>3</v>
      </c>
      <c r="D397">
        <v>0</v>
      </c>
      <c r="E397">
        <v>0</v>
      </c>
    </row>
    <row r="398" spans="2:5">
      <c r="C398">
        <v>4</v>
      </c>
      <c r="D398">
        <v>0</v>
      </c>
      <c r="E398">
        <v>0</v>
      </c>
    </row>
    <row r="399" spans="2:5">
      <c r="C399">
        <v>5</v>
      </c>
      <c r="D399">
        <v>0</v>
      </c>
      <c r="E399">
        <v>0</v>
      </c>
    </row>
    <row r="400" spans="2:5">
      <c r="C400">
        <v>6</v>
      </c>
      <c r="D400">
        <v>0</v>
      </c>
      <c r="E400">
        <v>0</v>
      </c>
    </row>
    <row r="401" spans="2:5">
      <c r="C401">
        <v>7</v>
      </c>
      <c r="D401">
        <v>0</v>
      </c>
      <c r="E401">
        <v>0</v>
      </c>
    </row>
    <row r="402" spans="2:5">
      <c r="B402" t="s">
        <v>23</v>
      </c>
      <c r="C402">
        <v>3</v>
      </c>
      <c r="D402">
        <v>0</v>
      </c>
      <c r="E402">
        <v>0</v>
      </c>
    </row>
    <row r="403" spans="2:5">
      <c r="D403">
        <v>18</v>
      </c>
      <c r="E403">
        <v>0</v>
      </c>
    </row>
    <row r="404" spans="2:5">
      <c r="C404">
        <v>4</v>
      </c>
      <c r="D404">
        <v>0</v>
      </c>
      <c r="E404">
        <v>0</v>
      </c>
    </row>
    <row r="405" spans="2:5">
      <c r="D405">
        <v>17</v>
      </c>
      <c r="E405">
        <v>116.4</v>
      </c>
    </row>
    <row r="406" spans="2:5">
      <c r="C406">
        <v>5</v>
      </c>
      <c r="D406">
        <v>0</v>
      </c>
      <c r="E406">
        <v>0</v>
      </c>
    </row>
    <row r="407" spans="2:5">
      <c r="D407">
        <v>15</v>
      </c>
      <c r="E407">
        <v>902.2</v>
      </c>
    </row>
    <row r="408" spans="2:5">
      <c r="C408">
        <v>6</v>
      </c>
      <c r="D408">
        <v>0</v>
      </c>
      <c r="E408">
        <v>0</v>
      </c>
    </row>
    <row r="409" spans="2:5">
      <c r="C409">
        <v>7</v>
      </c>
      <c r="D409">
        <v>0</v>
      </c>
      <c r="E409">
        <v>0</v>
      </c>
    </row>
    <row r="410" spans="2:5">
      <c r="B410" t="s">
        <v>24</v>
      </c>
      <c r="C410">
        <v>3</v>
      </c>
      <c r="D410">
        <v>0</v>
      </c>
      <c r="E410">
        <v>0</v>
      </c>
    </row>
    <row r="411" spans="2:5">
      <c r="D411">
        <v>15</v>
      </c>
      <c r="E411">
        <v>30.8</v>
      </c>
    </row>
    <row r="412" spans="2:5">
      <c r="D412">
        <v>35</v>
      </c>
      <c r="E412">
        <v>0</v>
      </c>
    </row>
    <row r="413" spans="2:5">
      <c r="D413">
        <v>36</v>
      </c>
      <c r="E413">
        <v>0</v>
      </c>
    </row>
    <row r="414" spans="2:5">
      <c r="C414">
        <v>4</v>
      </c>
      <c r="D414">
        <v>0</v>
      </c>
      <c r="E414">
        <v>0</v>
      </c>
    </row>
    <row r="415" spans="2:5">
      <c r="D415">
        <v>13</v>
      </c>
      <c r="E415">
        <v>232.6</v>
      </c>
    </row>
    <row r="416" spans="2:5">
      <c r="D416">
        <v>34</v>
      </c>
      <c r="E416">
        <v>0</v>
      </c>
    </row>
    <row r="417" spans="3:5">
      <c r="D417">
        <v>37</v>
      </c>
      <c r="E417">
        <v>0.2</v>
      </c>
    </row>
    <row r="418" spans="3:5">
      <c r="D418">
        <v>69</v>
      </c>
      <c r="E418">
        <v>0.6</v>
      </c>
    </row>
    <row r="419" spans="3:5">
      <c r="D419">
        <v>81</v>
      </c>
      <c r="E419">
        <v>1</v>
      </c>
    </row>
    <row r="420" spans="3:5">
      <c r="D420">
        <v>83</v>
      </c>
      <c r="E420">
        <v>0.8</v>
      </c>
    </row>
    <row r="421" spans="3:5">
      <c r="C421">
        <v>5</v>
      </c>
      <c r="D421">
        <v>0</v>
      </c>
      <c r="E421">
        <v>0</v>
      </c>
    </row>
    <row r="422" spans="3:5">
      <c r="D422">
        <v>2</v>
      </c>
      <c r="E422">
        <v>3.5999999999999996</v>
      </c>
    </row>
    <row r="423" spans="3:5">
      <c r="D423">
        <v>3</v>
      </c>
      <c r="E423">
        <v>0.6</v>
      </c>
    </row>
    <row r="424" spans="3:5">
      <c r="D424">
        <v>5</v>
      </c>
      <c r="E424">
        <v>1.6</v>
      </c>
    </row>
    <row r="425" spans="3:5">
      <c r="D425">
        <v>7</v>
      </c>
      <c r="E425">
        <v>0.2</v>
      </c>
    </row>
    <row r="426" spans="3:5">
      <c r="D426">
        <v>16</v>
      </c>
      <c r="E426">
        <v>1662</v>
      </c>
    </row>
    <row r="427" spans="3:5">
      <c r="D427">
        <v>31</v>
      </c>
      <c r="E427">
        <v>29.200000000000003</v>
      </c>
    </row>
    <row r="428" spans="3:5">
      <c r="D428">
        <v>69</v>
      </c>
      <c r="E428">
        <v>2</v>
      </c>
    </row>
    <row r="429" spans="3:5">
      <c r="D429">
        <v>77</v>
      </c>
      <c r="E429">
        <v>2</v>
      </c>
    </row>
    <row r="430" spans="3:5">
      <c r="C430">
        <v>6</v>
      </c>
      <c r="D430">
        <v>0</v>
      </c>
      <c r="E430">
        <v>0</v>
      </c>
    </row>
    <row r="431" spans="3:5">
      <c r="D431">
        <v>3</v>
      </c>
      <c r="E431">
        <v>11.6</v>
      </c>
    </row>
    <row r="432" spans="3:5">
      <c r="D432">
        <v>4</v>
      </c>
      <c r="E432">
        <v>9</v>
      </c>
    </row>
    <row r="433" spans="2:5">
      <c r="D433">
        <v>6</v>
      </c>
      <c r="E433">
        <v>18.600000000000001</v>
      </c>
    </row>
    <row r="434" spans="2:5">
      <c r="D434">
        <v>8</v>
      </c>
      <c r="E434">
        <v>6.6</v>
      </c>
    </row>
    <row r="435" spans="2:5">
      <c r="D435">
        <v>9</v>
      </c>
      <c r="E435">
        <v>10.199999999999999</v>
      </c>
    </row>
    <row r="436" spans="2:5">
      <c r="D436">
        <v>10</v>
      </c>
      <c r="E436">
        <v>6.6000000000000005</v>
      </c>
    </row>
    <row r="437" spans="2:5">
      <c r="D437">
        <v>12</v>
      </c>
      <c r="E437">
        <v>9.3999999999999986</v>
      </c>
    </row>
    <row r="438" spans="2:5">
      <c r="D438">
        <v>17</v>
      </c>
      <c r="E438">
        <v>24654.2</v>
      </c>
    </row>
    <row r="439" spans="2:5">
      <c r="D439">
        <v>29</v>
      </c>
      <c r="E439">
        <v>21733.800000000003</v>
      </c>
    </row>
    <row r="440" spans="2:5">
      <c r="D440">
        <v>54</v>
      </c>
      <c r="E440">
        <v>2.4</v>
      </c>
    </row>
    <row r="441" spans="2:5">
      <c r="C441">
        <v>7</v>
      </c>
      <c r="D441">
        <v>0</v>
      </c>
      <c r="E441">
        <v>0</v>
      </c>
    </row>
    <row r="442" spans="2:5">
      <c r="B442" t="s">
        <v>25</v>
      </c>
      <c r="C442">
        <v>3</v>
      </c>
      <c r="D442">
        <v>0</v>
      </c>
      <c r="E442">
        <v>0</v>
      </c>
    </row>
    <row r="443" spans="2:5">
      <c r="C443">
        <v>4</v>
      </c>
      <c r="D443">
        <v>0</v>
      </c>
      <c r="E443">
        <v>0</v>
      </c>
    </row>
    <row r="444" spans="2:5">
      <c r="C444">
        <v>5</v>
      </c>
      <c r="D444">
        <v>0</v>
      </c>
      <c r="E444">
        <v>0</v>
      </c>
    </row>
    <row r="445" spans="2:5">
      <c r="C445">
        <v>6</v>
      </c>
      <c r="D445">
        <v>0</v>
      </c>
      <c r="E445">
        <v>0</v>
      </c>
    </row>
    <row r="446" spans="2:5">
      <c r="C446">
        <v>7</v>
      </c>
      <c r="D446">
        <v>0</v>
      </c>
      <c r="E446">
        <v>0</v>
      </c>
    </row>
    <row r="447" spans="2:5">
      <c r="B447" t="s">
        <v>26</v>
      </c>
      <c r="C447">
        <v>3</v>
      </c>
      <c r="D447">
        <v>0</v>
      </c>
      <c r="E447">
        <v>0</v>
      </c>
    </row>
    <row r="448" spans="2:5">
      <c r="C448">
        <v>4</v>
      </c>
      <c r="D448">
        <v>0</v>
      </c>
      <c r="E448">
        <v>0</v>
      </c>
    </row>
    <row r="449" spans="2:5">
      <c r="C449">
        <v>5</v>
      </c>
      <c r="D449">
        <v>0</v>
      </c>
      <c r="E449">
        <v>0</v>
      </c>
    </row>
    <row r="450" spans="2:5">
      <c r="C450">
        <v>6</v>
      </c>
      <c r="D450">
        <v>0</v>
      </c>
      <c r="E450">
        <v>0</v>
      </c>
    </row>
    <row r="451" spans="2:5">
      <c r="C451">
        <v>7</v>
      </c>
      <c r="D451">
        <v>0</v>
      </c>
      <c r="E451">
        <v>0</v>
      </c>
    </row>
    <row r="452" spans="2:5">
      <c r="B452" t="s">
        <v>27</v>
      </c>
      <c r="C452">
        <v>3</v>
      </c>
      <c r="D452">
        <v>0</v>
      </c>
      <c r="E452">
        <v>0</v>
      </c>
    </row>
    <row r="453" spans="2:5">
      <c r="D453">
        <v>2</v>
      </c>
      <c r="E453">
        <v>0</v>
      </c>
    </row>
    <row r="454" spans="2:5">
      <c r="D454">
        <v>3</v>
      </c>
      <c r="E454">
        <v>0</v>
      </c>
    </row>
    <row r="455" spans="2:5">
      <c r="D455">
        <v>102</v>
      </c>
      <c r="E455">
        <v>0</v>
      </c>
    </row>
    <row r="456" spans="2:5">
      <c r="D456">
        <v>103</v>
      </c>
      <c r="E456">
        <v>0</v>
      </c>
    </row>
    <row r="457" spans="2:5">
      <c r="D457">
        <v>124</v>
      </c>
      <c r="E457">
        <v>0</v>
      </c>
    </row>
    <row r="458" spans="2:5">
      <c r="C458">
        <v>4</v>
      </c>
      <c r="D458">
        <v>0</v>
      </c>
      <c r="E458">
        <v>0</v>
      </c>
    </row>
    <row r="459" spans="2:5">
      <c r="D459">
        <v>1</v>
      </c>
      <c r="E459">
        <v>0</v>
      </c>
    </row>
    <row r="460" spans="2:5">
      <c r="D460">
        <v>3</v>
      </c>
      <c r="E460">
        <v>0</v>
      </c>
    </row>
    <row r="461" spans="2:5">
      <c r="D461">
        <v>77</v>
      </c>
      <c r="E461">
        <v>0.2</v>
      </c>
    </row>
    <row r="462" spans="2:5">
      <c r="D462">
        <v>81</v>
      </c>
      <c r="E462">
        <v>0.4</v>
      </c>
    </row>
    <row r="463" spans="2:5">
      <c r="D463">
        <v>94</v>
      </c>
      <c r="E463">
        <v>0</v>
      </c>
    </row>
    <row r="464" spans="2:5">
      <c r="D464">
        <v>95</v>
      </c>
      <c r="E464">
        <v>0.6</v>
      </c>
    </row>
    <row r="465" spans="3:5">
      <c r="D465">
        <v>97</v>
      </c>
      <c r="E465">
        <v>60.8</v>
      </c>
    </row>
    <row r="466" spans="3:5">
      <c r="D466">
        <v>100</v>
      </c>
      <c r="E466">
        <v>0.8</v>
      </c>
    </row>
    <row r="467" spans="3:5">
      <c r="D467">
        <v>113</v>
      </c>
      <c r="E467">
        <v>49.999999999999993</v>
      </c>
    </row>
    <row r="468" spans="3:5">
      <c r="C468">
        <v>5</v>
      </c>
      <c r="D468">
        <v>0</v>
      </c>
      <c r="E468">
        <v>13020.4</v>
      </c>
    </row>
    <row r="469" spans="3:5">
      <c r="D469">
        <v>2</v>
      </c>
      <c r="E469">
        <v>1.4</v>
      </c>
    </row>
    <row r="470" spans="3:5">
      <c r="D470">
        <v>3</v>
      </c>
      <c r="E470">
        <v>1358.8</v>
      </c>
    </row>
    <row r="471" spans="3:5">
      <c r="D471">
        <v>9</v>
      </c>
      <c r="E471">
        <v>2.4</v>
      </c>
    </row>
    <row r="472" spans="3:5">
      <c r="D472">
        <v>15</v>
      </c>
      <c r="E472">
        <v>1.6</v>
      </c>
    </row>
    <row r="473" spans="3:5">
      <c r="D473">
        <v>44</v>
      </c>
      <c r="E473">
        <v>0.8</v>
      </c>
    </row>
    <row r="474" spans="3:5">
      <c r="D474">
        <v>45</v>
      </c>
      <c r="E474">
        <v>1.4</v>
      </c>
    </row>
    <row r="475" spans="3:5">
      <c r="D475">
        <v>47</v>
      </c>
      <c r="E475">
        <v>0.60000000000000009</v>
      </c>
    </row>
    <row r="476" spans="3:5">
      <c r="D476">
        <v>63</v>
      </c>
      <c r="E476">
        <v>0.8</v>
      </c>
    </row>
    <row r="477" spans="3:5">
      <c r="D477">
        <v>74</v>
      </c>
      <c r="E477">
        <v>1.2</v>
      </c>
    </row>
    <row r="478" spans="3:5">
      <c r="D478">
        <v>75</v>
      </c>
      <c r="E478">
        <v>6</v>
      </c>
    </row>
    <row r="479" spans="3:5">
      <c r="D479">
        <v>80</v>
      </c>
      <c r="E479">
        <v>2</v>
      </c>
    </row>
    <row r="480" spans="3:5">
      <c r="D480">
        <v>83</v>
      </c>
      <c r="E480">
        <v>0.6</v>
      </c>
    </row>
    <row r="481" spans="2:5">
      <c r="D481">
        <v>85</v>
      </c>
      <c r="E481">
        <v>5773.6</v>
      </c>
    </row>
    <row r="482" spans="2:5">
      <c r="D482">
        <v>86</v>
      </c>
      <c r="E482">
        <v>7.2</v>
      </c>
    </row>
    <row r="483" spans="2:5">
      <c r="D483">
        <v>88</v>
      </c>
      <c r="E483">
        <v>1</v>
      </c>
    </row>
    <row r="484" spans="2:5">
      <c r="D484">
        <v>89</v>
      </c>
      <c r="E484">
        <v>1.4</v>
      </c>
    </row>
    <row r="485" spans="2:5">
      <c r="D485">
        <v>92</v>
      </c>
      <c r="E485">
        <v>2.8000000000000003</v>
      </c>
    </row>
    <row r="486" spans="2:5">
      <c r="D486">
        <v>98</v>
      </c>
      <c r="E486">
        <v>9776.8000000000011</v>
      </c>
    </row>
    <row r="487" spans="2:5">
      <c r="C487">
        <v>6</v>
      </c>
      <c r="D487">
        <v>0</v>
      </c>
      <c r="E487">
        <v>4.8</v>
      </c>
    </row>
    <row r="488" spans="2:5">
      <c r="D488">
        <v>3</v>
      </c>
      <c r="E488">
        <v>27.200000000000003</v>
      </c>
    </row>
    <row r="489" spans="2:5">
      <c r="D489">
        <v>4</v>
      </c>
      <c r="E489">
        <v>58701.8</v>
      </c>
    </row>
    <row r="490" spans="2:5">
      <c r="D490">
        <v>5</v>
      </c>
      <c r="E490">
        <v>16.200000000000003</v>
      </c>
    </row>
    <row r="491" spans="2:5">
      <c r="D491">
        <v>8</v>
      </c>
      <c r="E491">
        <v>16.399999999999999</v>
      </c>
    </row>
    <row r="492" spans="2:5">
      <c r="D492">
        <v>12</v>
      </c>
      <c r="E492">
        <v>4</v>
      </c>
    </row>
    <row r="493" spans="2:5">
      <c r="C493">
        <v>7</v>
      </c>
      <c r="D493">
        <v>0</v>
      </c>
      <c r="E493">
        <v>22.200000000000003</v>
      </c>
    </row>
    <row r="494" spans="2:5">
      <c r="B494" t="s">
        <v>28</v>
      </c>
      <c r="C494">
        <v>3</v>
      </c>
      <c r="D494">
        <v>0</v>
      </c>
      <c r="E494">
        <v>0</v>
      </c>
    </row>
    <row r="495" spans="2:5">
      <c r="D495">
        <v>3</v>
      </c>
      <c r="E495">
        <v>0</v>
      </c>
    </row>
    <row r="496" spans="2:5">
      <c r="D496">
        <v>29</v>
      </c>
      <c r="E496">
        <v>0</v>
      </c>
    </row>
    <row r="497" spans="2:5">
      <c r="C497">
        <v>4</v>
      </c>
      <c r="D497">
        <v>0</v>
      </c>
      <c r="E497">
        <v>0</v>
      </c>
    </row>
    <row r="498" spans="2:5">
      <c r="D498">
        <v>3</v>
      </c>
      <c r="E498">
        <v>0</v>
      </c>
    </row>
    <row r="499" spans="2:5">
      <c r="D499">
        <v>28</v>
      </c>
      <c r="E499">
        <v>0</v>
      </c>
    </row>
    <row r="500" spans="2:5">
      <c r="C500">
        <v>5</v>
      </c>
      <c r="D500">
        <v>0</v>
      </c>
      <c r="E500">
        <v>0</v>
      </c>
    </row>
    <row r="501" spans="2:5">
      <c r="D501">
        <v>6</v>
      </c>
      <c r="E501">
        <v>0</v>
      </c>
    </row>
    <row r="502" spans="2:5">
      <c r="D502">
        <v>26</v>
      </c>
      <c r="E502">
        <v>0</v>
      </c>
    </row>
    <row r="503" spans="2:5">
      <c r="C503">
        <v>6</v>
      </c>
      <c r="D503">
        <v>0</v>
      </c>
      <c r="E503">
        <v>0</v>
      </c>
    </row>
    <row r="504" spans="2:5">
      <c r="D504">
        <v>14</v>
      </c>
      <c r="E504">
        <v>0</v>
      </c>
    </row>
    <row r="505" spans="2:5">
      <c r="C505">
        <v>7</v>
      </c>
      <c r="D505">
        <v>0</v>
      </c>
      <c r="E505">
        <v>0</v>
      </c>
    </row>
    <row r="506" spans="2:5">
      <c r="B506" t="s">
        <v>29</v>
      </c>
      <c r="C506">
        <v>3</v>
      </c>
      <c r="D506">
        <v>0</v>
      </c>
      <c r="E506">
        <v>0</v>
      </c>
    </row>
    <row r="507" spans="2:5">
      <c r="C507">
        <v>4</v>
      </c>
      <c r="D507">
        <v>0</v>
      </c>
      <c r="E507">
        <v>0</v>
      </c>
    </row>
    <row r="508" spans="2:5">
      <c r="C508">
        <v>5</v>
      </c>
      <c r="D508">
        <v>0</v>
      </c>
      <c r="E508">
        <v>0</v>
      </c>
    </row>
    <row r="509" spans="2:5">
      <c r="C509">
        <v>6</v>
      </c>
      <c r="D509">
        <v>0</v>
      </c>
      <c r="E509">
        <v>0</v>
      </c>
    </row>
    <row r="510" spans="2:5">
      <c r="C510">
        <v>7</v>
      </c>
      <c r="D510">
        <v>0</v>
      </c>
      <c r="E510">
        <v>0</v>
      </c>
    </row>
    <row r="511" spans="2:5">
      <c r="B511" t="s">
        <v>30</v>
      </c>
      <c r="C511">
        <v>3</v>
      </c>
      <c r="D511">
        <v>0</v>
      </c>
      <c r="E511">
        <v>0</v>
      </c>
    </row>
    <row r="512" spans="2:5">
      <c r="D512">
        <v>28</v>
      </c>
      <c r="E512">
        <v>0</v>
      </c>
    </row>
    <row r="513" spans="3:5">
      <c r="D513">
        <v>30</v>
      </c>
      <c r="E513">
        <v>0.2</v>
      </c>
    </row>
    <row r="514" spans="3:5">
      <c r="D514">
        <v>35</v>
      </c>
      <c r="E514">
        <v>0</v>
      </c>
    </row>
    <row r="515" spans="3:5">
      <c r="D515">
        <v>47</v>
      </c>
      <c r="E515">
        <v>0</v>
      </c>
    </row>
    <row r="516" spans="3:5">
      <c r="C516">
        <v>4</v>
      </c>
      <c r="D516">
        <v>0</v>
      </c>
      <c r="E516">
        <v>0</v>
      </c>
    </row>
    <row r="517" spans="3:5">
      <c r="D517">
        <v>27</v>
      </c>
      <c r="E517">
        <v>162.80000000000001</v>
      </c>
    </row>
    <row r="518" spans="3:5">
      <c r="D518">
        <v>33</v>
      </c>
      <c r="E518">
        <v>3.8</v>
      </c>
    </row>
    <row r="519" spans="3:5">
      <c r="D519">
        <v>43</v>
      </c>
      <c r="E519">
        <v>0</v>
      </c>
    </row>
    <row r="520" spans="3:5">
      <c r="C520">
        <v>5</v>
      </c>
      <c r="D520">
        <v>0</v>
      </c>
      <c r="E520">
        <v>0</v>
      </c>
    </row>
    <row r="521" spans="3:5">
      <c r="D521">
        <v>24</v>
      </c>
      <c r="E521">
        <v>1195.4000000000001</v>
      </c>
    </row>
    <row r="522" spans="3:5">
      <c r="D522">
        <v>26</v>
      </c>
      <c r="E522">
        <v>6564.8</v>
      </c>
    </row>
    <row r="523" spans="3:5">
      <c r="D523">
        <v>28</v>
      </c>
      <c r="E523">
        <v>321.8</v>
      </c>
    </row>
    <row r="524" spans="3:5">
      <c r="D524">
        <v>37</v>
      </c>
      <c r="E524">
        <v>246.8</v>
      </c>
    </row>
    <row r="525" spans="3:5">
      <c r="C525">
        <v>6</v>
      </c>
      <c r="D525">
        <v>0</v>
      </c>
      <c r="E525">
        <v>4518.3999999999996</v>
      </c>
    </row>
    <row r="526" spans="3:5">
      <c r="D526">
        <v>27</v>
      </c>
      <c r="E526">
        <v>70852.399999999994</v>
      </c>
    </row>
    <row r="527" spans="3:5">
      <c r="C527">
        <v>7</v>
      </c>
      <c r="D527">
        <v>0</v>
      </c>
      <c r="E527">
        <v>3416.7999999999997</v>
      </c>
    </row>
    <row r="528" spans="3:5">
      <c r="D528">
        <v>26</v>
      </c>
      <c r="E528">
        <v>51613.4</v>
      </c>
    </row>
    <row r="529" spans="2:5">
      <c r="B529" t="s">
        <v>31</v>
      </c>
      <c r="C529">
        <v>3</v>
      </c>
      <c r="D529">
        <v>0</v>
      </c>
      <c r="E529">
        <v>0</v>
      </c>
    </row>
    <row r="530" spans="2:5">
      <c r="D530">
        <v>123</v>
      </c>
      <c r="E530">
        <v>0</v>
      </c>
    </row>
    <row r="531" spans="2:5">
      <c r="C531">
        <v>4</v>
      </c>
      <c r="D531">
        <v>0</v>
      </c>
      <c r="E531">
        <v>0</v>
      </c>
    </row>
    <row r="532" spans="2:5">
      <c r="D532">
        <v>114</v>
      </c>
      <c r="E532">
        <v>0</v>
      </c>
    </row>
    <row r="533" spans="2:5">
      <c r="C533">
        <v>5</v>
      </c>
      <c r="D533">
        <v>0</v>
      </c>
      <c r="E533">
        <v>0</v>
      </c>
    </row>
    <row r="534" spans="2:5">
      <c r="D534">
        <v>12</v>
      </c>
      <c r="E534">
        <v>0.8</v>
      </c>
    </row>
    <row r="535" spans="2:5">
      <c r="D535">
        <v>29</v>
      </c>
      <c r="E535">
        <v>1.2</v>
      </c>
    </row>
    <row r="536" spans="2:5">
      <c r="D536">
        <v>34</v>
      </c>
      <c r="E536">
        <v>2.4</v>
      </c>
    </row>
    <row r="537" spans="2:5">
      <c r="D537">
        <v>37</v>
      </c>
      <c r="E537">
        <v>3.2</v>
      </c>
    </row>
    <row r="538" spans="2:5">
      <c r="D538">
        <v>99</v>
      </c>
      <c r="E538">
        <v>701</v>
      </c>
    </row>
    <row r="539" spans="2:5">
      <c r="C539">
        <v>6</v>
      </c>
      <c r="D539">
        <v>0</v>
      </c>
      <c r="E539">
        <v>0</v>
      </c>
    </row>
    <row r="540" spans="2:5">
      <c r="D540">
        <v>13</v>
      </c>
      <c r="E540">
        <v>0.8</v>
      </c>
    </row>
    <row r="541" spans="2:5">
      <c r="D541">
        <v>27</v>
      </c>
      <c r="E541">
        <v>4.4000000000000004</v>
      </c>
    </row>
    <row r="542" spans="2:5">
      <c r="D542">
        <v>30</v>
      </c>
      <c r="E542">
        <v>2.4</v>
      </c>
    </row>
    <row r="543" spans="2:5">
      <c r="D543">
        <v>32</v>
      </c>
      <c r="E543">
        <v>3.4000000000000004</v>
      </c>
    </row>
    <row r="544" spans="2:5">
      <c r="D544">
        <v>94</v>
      </c>
      <c r="E544">
        <v>390.4</v>
      </c>
    </row>
    <row r="545" spans="2:5">
      <c r="C545">
        <v>7</v>
      </c>
      <c r="D545">
        <v>0</v>
      </c>
      <c r="E545">
        <v>0</v>
      </c>
    </row>
    <row r="546" spans="2:5">
      <c r="B546" t="s">
        <v>32</v>
      </c>
      <c r="C546">
        <v>3</v>
      </c>
      <c r="D546">
        <v>0</v>
      </c>
      <c r="E546">
        <v>0</v>
      </c>
    </row>
    <row r="547" spans="2:5">
      <c r="D547">
        <v>11</v>
      </c>
      <c r="E547">
        <v>0</v>
      </c>
    </row>
    <row r="548" spans="2:5">
      <c r="D548">
        <v>14</v>
      </c>
      <c r="E548">
        <v>0</v>
      </c>
    </row>
    <row r="549" spans="2:5">
      <c r="C549">
        <v>4</v>
      </c>
      <c r="D549">
        <v>0</v>
      </c>
      <c r="E549">
        <v>0</v>
      </c>
    </row>
    <row r="550" spans="2:5">
      <c r="D550">
        <v>12</v>
      </c>
      <c r="E550">
        <v>0</v>
      </c>
    </row>
    <row r="551" spans="2:5">
      <c r="D551">
        <v>14</v>
      </c>
      <c r="E551">
        <v>564.79999999999995</v>
      </c>
    </row>
    <row r="552" spans="2:5">
      <c r="D552">
        <v>93</v>
      </c>
      <c r="E552">
        <v>0.2</v>
      </c>
    </row>
    <row r="553" spans="2:5">
      <c r="C553">
        <v>5</v>
      </c>
      <c r="D553">
        <v>0</v>
      </c>
      <c r="E553">
        <v>0</v>
      </c>
    </row>
    <row r="554" spans="2:5">
      <c r="D554">
        <v>11</v>
      </c>
      <c r="E554">
        <v>142.4</v>
      </c>
    </row>
    <row r="555" spans="2:5">
      <c r="D555">
        <v>15</v>
      </c>
      <c r="E555">
        <v>804.8</v>
      </c>
    </row>
    <row r="556" spans="2:5">
      <c r="D556">
        <v>32</v>
      </c>
      <c r="E556">
        <v>0.4</v>
      </c>
    </row>
    <row r="557" spans="2:5">
      <c r="D557">
        <v>86</v>
      </c>
      <c r="E557">
        <v>0.8</v>
      </c>
    </row>
    <row r="558" spans="2:5">
      <c r="C558">
        <v>6</v>
      </c>
      <c r="D558">
        <v>0</v>
      </c>
      <c r="E558">
        <v>0</v>
      </c>
    </row>
    <row r="559" spans="2:5">
      <c r="D559">
        <v>6</v>
      </c>
      <c r="E559">
        <v>1.4</v>
      </c>
    </row>
    <row r="560" spans="2:5">
      <c r="D560">
        <v>11</v>
      </c>
      <c r="E560">
        <v>768</v>
      </c>
    </row>
    <row r="561" spans="2:5">
      <c r="D561">
        <v>14</v>
      </c>
      <c r="E561">
        <v>5.1999999999999993</v>
      </c>
    </row>
    <row r="562" spans="2:5">
      <c r="D562">
        <v>15</v>
      </c>
      <c r="E562">
        <v>13422.199999999999</v>
      </c>
    </row>
    <row r="563" spans="2:5">
      <c r="D563">
        <v>21</v>
      </c>
      <c r="E563">
        <v>3.2</v>
      </c>
    </row>
    <row r="564" spans="2:5">
      <c r="D564">
        <v>85</v>
      </c>
      <c r="E564">
        <v>1</v>
      </c>
    </row>
    <row r="565" spans="2:5">
      <c r="D565">
        <v>86</v>
      </c>
      <c r="E565">
        <v>3.4000000000000004</v>
      </c>
    </row>
    <row r="566" spans="2:5">
      <c r="C566">
        <v>7</v>
      </c>
      <c r="D566">
        <v>0</v>
      </c>
      <c r="E566">
        <v>5.0000000000000009</v>
      </c>
    </row>
    <row r="567" spans="2:5">
      <c r="D567">
        <v>9</v>
      </c>
      <c r="E567">
        <v>3.8</v>
      </c>
    </row>
    <row r="568" spans="2:5">
      <c r="B568" t="s">
        <v>33</v>
      </c>
      <c r="C568">
        <v>3</v>
      </c>
      <c r="D568">
        <v>0</v>
      </c>
      <c r="E568">
        <v>0</v>
      </c>
    </row>
    <row r="569" spans="2:5">
      <c r="D569">
        <v>45</v>
      </c>
      <c r="E569">
        <v>0</v>
      </c>
    </row>
    <row r="570" spans="2:5">
      <c r="D570">
        <v>47</v>
      </c>
      <c r="E570">
        <v>0</v>
      </c>
    </row>
    <row r="571" spans="2:5">
      <c r="D571">
        <v>50</v>
      </c>
      <c r="E571">
        <v>0</v>
      </c>
    </row>
    <row r="572" spans="2:5">
      <c r="C572">
        <v>4</v>
      </c>
      <c r="D572">
        <v>0</v>
      </c>
      <c r="E572">
        <v>0</v>
      </c>
    </row>
    <row r="573" spans="2:5">
      <c r="D573">
        <v>1</v>
      </c>
      <c r="E573">
        <v>0.2</v>
      </c>
    </row>
    <row r="574" spans="2:5">
      <c r="D574">
        <v>2</v>
      </c>
      <c r="E574">
        <v>0.8</v>
      </c>
    </row>
    <row r="575" spans="2:5">
      <c r="D575">
        <v>42</v>
      </c>
      <c r="E575">
        <v>0</v>
      </c>
    </row>
    <row r="576" spans="2:5">
      <c r="D576">
        <v>44</v>
      </c>
      <c r="E576">
        <v>0</v>
      </c>
    </row>
    <row r="577" spans="3:5">
      <c r="D577">
        <v>46</v>
      </c>
      <c r="E577">
        <v>856</v>
      </c>
    </row>
    <row r="578" spans="3:5">
      <c r="C578">
        <v>5</v>
      </c>
      <c r="D578">
        <v>0</v>
      </c>
      <c r="E578">
        <v>0</v>
      </c>
    </row>
    <row r="579" spans="3:5">
      <c r="D579">
        <v>1</v>
      </c>
      <c r="E579">
        <v>10.8</v>
      </c>
    </row>
    <row r="580" spans="3:5">
      <c r="D580">
        <v>2</v>
      </c>
      <c r="E580">
        <v>23.6</v>
      </c>
    </row>
    <row r="581" spans="3:5">
      <c r="D581">
        <v>3</v>
      </c>
      <c r="E581">
        <v>46.8</v>
      </c>
    </row>
    <row r="582" spans="3:5">
      <c r="D582">
        <v>4</v>
      </c>
      <c r="E582">
        <v>140</v>
      </c>
    </row>
    <row r="583" spans="3:5">
      <c r="D583">
        <v>5</v>
      </c>
      <c r="E583">
        <v>23</v>
      </c>
    </row>
    <row r="584" spans="3:5">
      <c r="D584">
        <v>36</v>
      </c>
      <c r="E584">
        <v>3543.8</v>
      </c>
    </row>
    <row r="585" spans="3:5">
      <c r="D585">
        <v>39</v>
      </c>
      <c r="E585">
        <v>0</v>
      </c>
    </row>
    <row r="586" spans="3:5">
      <c r="D586">
        <v>40</v>
      </c>
      <c r="E586">
        <v>3983.7999999999997</v>
      </c>
    </row>
    <row r="587" spans="3:5">
      <c r="C587">
        <v>6</v>
      </c>
      <c r="D587">
        <v>0</v>
      </c>
      <c r="E587">
        <v>4484</v>
      </c>
    </row>
    <row r="588" spans="3:5">
      <c r="D588">
        <v>1</v>
      </c>
      <c r="E588">
        <v>6.4</v>
      </c>
    </row>
    <row r="589" spans="3:5">
      <c r="D589">
        <v>3</v>
      </c>
      <c r="E589">
        <v>84.8</v>
      </c>
    </row>
    <row r="590" spans="3:5">
      <c r="D590">
        <v>4</v>
      </c>
      <c r="E590">
        <v>66.400000000000006</v>
      </c>
    </row>
    <row r="591" spans="3:5">
      <c r="D591">
        <v>36</v>
      </c>
      <c r="E591">
        <v>0</v>
      </c>
    </row>
    <row r="592" spans="3:5">
      <c r="C592">
        <v>7</v>
      </c>
      <c r="D592">
        <v>0</v>
      </c>
      <c r="E592">
        <v>0</v>
      </c>
    </row>
    <row r="593" spans="2:5">
      <c r="B593" t="s">
        <v>34</v>
      </c>
      <c r="C593">
        <v>3</v>
      </c>
      <c r="D593">
        <v>0</v>
      </c>
      <c r="E593">
        <v>0</v>
      </c>
    </row>
    <row r="594" spans="2:5">
      <c r="C594">
        <v>4</v>
      </c>
      <c r="D594">
        <v>0</v>
      </c>
      <c r="E594">
        <v>0</v>
      </c>
    </row>
    <row r="595" spans="2:5">
      <c r="C595">
        <v>5</v>
      </c>
      <c r="D595">
        <v>0</v>
      </c>
      <c r="E595">
        <v>0</v>
      </c>
    </row>
    <row r="596" spans="2:5">
      <c r="C596">
        <v>6</v>
      </c>
      <c r="D596">
        <v>0</v>
      </c>
      <c r="E596">
        <v>0</v>
      </c>
    </row>
    <row r="597" spans="2:5">
      <c r="C597">
        <v>7</v>
      </c>
      <c r="D597">
        <v>0</v>
      </c>
      <c r="E597">
        <v>0</v>
      </c>
    </row>
    <row r="598" spans="2:5">
      <c r="B598" t="s">
        <v>35</v>
      </c>
      <c r="C598">
        <v>3</v>
      </c>
      <c r="D598">
        <v>0</v>
      </c>
      <c r="E598">
        <v>0</v>
      </c>
    </row>
    <row r="599" spans="2:5">
      <c r="C599">
        <v>4</v>
      </c>
      <c r="D599">
        <v>0</v>
      </c>
      <c r="E599">
        <v>0</v>
      </c>
    </row>
    <row r="600" spans="2:5">
      <c r="C600">
        <v>5</v>
      </c>
      <c r="D600">
        <v>0</v>
      </c>
      <c r="E600">
        <v>0</v>
      </c>
    </row>
    <row r="601" spans="2:5">
      <c r="C601">
        <v>6</v>
      </c>
      <c r="D601">
        <v>0</v>
      </c>
      <c r="E601">
        <v>0</v>
      </c>
    </row>
    <row r="602" spans="2:5">
      <c r="C602">
        <v>7</v>
      </c>
      <c r="D602">
        <v>0</v>
      </c>
      <c r="E602">
        <v>0</v>
      </c>
    </row>
    <row r="603" spans="2:5">
      <c r="B603" t="s">
        <v>36</v>
      </c>
      <c r="C603">
        <v>3</v>
      </c>
      <c r="D603">
        <v>0</v>
      </c>
      <c r="E603">
        <v>0</v>
      </c>
    </row>
    <row r="604" spans="2:5">
      <c r="D604">
        <v>8</v>
      </c>
      <c r="E604">
        <v>0</v>
      </c>
    </row>
    <row r="605" spans="2:5">
      <c r="D605">
        <v>22</v>
      </c>
      <c r="E605">
        <v>1255.2</v>
      </c>
    </row>
    <row r="606" spans="2:5">
      <c r="D606">
        <v>33</v>
      </c>
      <c r="E606">
        <v>0.2</v>
      </c>
    </row>
    <row r="607" spans="2:5">
      <c r="D607">
        <v>56</v>
      </c>
      <c r="E607">
        <v>62.800000000000004</v>
      </c>
    </row>
    <row r="608" spans="2:5">
      <c r="C608">
        <v>4</v>
      </c>
      <c r="D608">
        <v>0</v>
      </c>
      <c r="E608">
        <v>0</v>
      </c>
    </row>
    <row r="609" spans="2:5">
      <c r="D609">
        <v>19</v>
      </c>
      <c r="E609">
        <v>0</v>
      </c>
    </row>
    <row r="610" spans="2:5">
      <c r="D610">
        <v>22</v>
      </c>
      <c r="E610">
        <v>15326.6</v>
      </c>
    </row>
    <row r="611" spans="2:5">
      <c r="D611">
        <v>28</v>
      </c>
      <c r="E611">
        <v>0.6</v>
      </c>
    </row>
    <row r="612" spans="2:5">
      <c r="D612">
        <v>53</v>
      </c>
      <c r="E612">
        <v>57352.200000000004</v>
      </c>
    </row>
    <row r="613" spans="2:5">
      <c r="C613">
        <v>5</v>
      </c>
      <c r="D613">
        <v>0</v>
      </c>
      <c r="E613">
        <v>0</v>
      </c>
    </row>
    <row r="614" spans="2:5">
      <c r="D614">
        <v>58</v>
      </c>
      <c r="E614">
        <v>34199.4</v>
      </c>
    </row>
    <row r="615" spans="2:5">
      <c r="C615">
        <v>6</v>
      </c>
      <c r="D615">
        <v>0</v>
      </c>
      <c r="E615">
        <v>0</v>
      </c>
    </row>
    <row r="616" spans="2:5">
      <c r="C616">
        <v>7</v>
      </c>
      <c r="D616">
        <v>0</v>
      </c>
      <c r="E616">
        <v>0</v>
      </c>
    </row>
    <row r="617" spans="2:5">
      <c r="B617" t="s">
        <v>37</v>
      </c>
      <c r="C617">
        <v>3</v>
      </c>
      <c r="D617">
        <v>0</v>
      </c>
      <c r="E617">
        <v>0</v>
      </c>
    </row>
    <row r="618" spans="2:5">
      <c r="C618">
        <v>4</v>
      </c>
      <c r="D618">
        <v>0</v>
      </c>
      <c r="E618">
        <v>0</v>
      </c>
    </row>
    <row r="619" spans="2:5">
      <c r="C619">
        <v>5</v>
      </c>
      <c r="D619">
        <v>0</v>
      </c>
      <c r="E619">
        <v>0</v>
      </c>
    </row>
    <row r="620" spans="2:5">
      <c r="C620">
        <v>6</v>
      </c>
      <c r="D620">
        <v>0</v>
      </c>
      <c r="E620">
        <v>0</v>
      </c>
    </row>
    <row r="621" spans="2:5">
      <c r="C621">
        <v>7</v>
      </c>
      <c r="D621">
        <v>0</v>
      </c>
      <c r="E621">
        <v>0</v>
      </c>
    </row>
    <row r="622" spans="2:5">
      <c r="B622" t="s">
        <v>38</v>
      </c>
      <c r="C622">
        <v>3</v>
      </c>
      <c r="D622">
        <v>0</v>
      </c>
      <c r="E622">
        <v>0</v>
      </c>
    </row>
    <row r="623" spans="2:5">
      <c r="D623">
        <v>6</v>
      </c>
      <c r="E623">
        <v>0</v>
      </c>
    </row>
    <row r="624" spans="2:5">
      <c r="D624">
        <v>8</v>
      </c>
      <c r="E624">
        <v>0</v>
      </c>
    </row>
    <row r="625" spans="3:5">
      <c r="D625">
        <v>27</v>
      </c>
      <c r="E625">
        <v>0</v>
      </c>
    </row>
    <row r="626" spans="3:5">
      <c r="C626">
        <v>4</v>
      </c>
      <c r="D626">
        <v>0</v>
      </c>
      <c r="E626">
        <v>0</v>
      </c>
    </row>
    <row r="627" spans="3:5">
      <c r="D627">
        <v>5</v>
      </c>
      <c r="E627">
        <v>0</v>
      </c>
    </row>
    <row r="628" spans="3:5">
      <c r="D628">
        <v>7</v>
      </c>
      <c r="E628">
        <v>0</v>
      </c>
    </row>
    <row r="629" spans="3:5">
      <c r="D629">
        <v>24</v>
      </c>
      <c r="E629">
        <v>0</v>
      </c>
    </row>
    <row r="630" spans="3:5">
      <c r="C630">
        <v>5</v>
      </c>
      <c r="D630">
        <v>0</v>
      </c>
      <c r="E630">
        <v>0</v>
      </c>
    </row>
    <row r="631" spans="3:5">
      <c r="D631">
        <v>2</v>
      </c>
      <c r="E631">
        <v>0</v>
      </c>
    </row>
    <row r="632" spans="3:5">
      <c r="D632">
        <v>4</v>
      </c>
      <c r="E632">
        <v>5.2</v>
      </c>
    </row>
    <row r="633" spans="3:5">
      <c r="D633">
        <v>5</v>
      </c>
      <c r="E633">
        <v>418.4</v>
      </c>
    </row>
    <row r="634" spans="3:5">
      <c r="D634">
        <v>9</v>
      </c>
      <c r="E634">
        <v>2.2000000000000002</v>
      </c>
    </row>
    <row r="635" spans="3:5">
      <c r="D635">
        <v>17</v>
      </c>
      <c r="E635">
        <v>4.2</v>
      </c>
    </row>
    <row r="636" spans="3:5">
      <c r="D636">
        <v>18</v>
      </c>
      <c r="E636">
        <v>5</v>
      </c>
    </row>
    <row r="637" spans="3:5">
      <c r="C637">
        <v>6</v>
      </c>
      <c r="D637">
        <v>0</v>
      </c>
      <c r="E637">
        <v>0</v>
      </c>
    </row>
    <row r="638" spans="3:5">
      <c r="D638">
        <v>3</v>
      </c>
      <c r="E638">
        <v>3863</v>
      </c>
    </row>
    <row r="639" spans="3:5">
      <c r="D639">
        <v>4</v>
      </c>
      <c r="E639">
        <v>12.399999999999999</v>
      </c>
    </row>
    <row r="640" spans="3:5">
      <c r="D640">
        <v>5</v>
      </c>
      <c r="E640">
        <v>21695.399999999998</v>
      </c>
    </row>
    <row r="641" spans="2:5">
      <c r="D641">
        <v>7</v>
      </c>
      <c r="E641">
        <v>25</v>
      </c>
    </row>
    <row r="642" spans="2:5">
      <c r="D642">
        <v>13</v>
      </c>
      <c r="E642">
        <v>34.6</v>
      </c>
    </row>
    <row r="643" spans="2:5">
      <c r="D643">
        <v>20</v>
      </c>
      <c r="E643">
        <v>95.600000000000009</v>
      </c>
    </row>
    <row r="644" spans="2:5">
      <c r="D644">
        <v>21</v>
      </c>
      <c r="E644">
        <v>250.60000000000002</v>
      </c>
    </row>
    <row r="645" spans="2:5">
      <c r="D645">
        <v>23</v>
      </c>
      <c r="E645">
        <v>175</v>
      </c>
    </row>
    <row r="646" spans="2:5">
      <c r="C646">
        <v>7</v>
      </c>
      <c r="D646">
        <v>0</v>
      </c>
      <c r="E646">
        <v>0</v>
      </c>
    </row>
    <row r="647" spans="2:5">
      <c r="B647" t="s">
        <v>39</v>
      </c>
      <c r="C647">
        <v>3</v>
      </c>
      <c r="D647">
        <v>0</v>
      </c>
      <c r="E647">
        <v>0</v>
      </c>
    </row>
    <row r="648" spans="2:5">
      <c r="C648">
        <v>4</v>
      </c>
      <c r="D648">
        <v>0</v>
      </c>
      <c r="E648">
        <v>0</v>
      </c>
    </row>
    <row r="649" spans="2:5">
      <c r="C649">
        <v>5</v>
      </c>
      <c r="D649">
        <v>0</v>
      </c>
      <c r="E649">
        <v>0</v>
      </c>
    </row>
    <row r="650" spans="2:5">
      <c r="C650">
        <v>6</v>
      </c>
      <c r="D650">
        <v>0</v>
      </c>
      <c r="E650">
        <v>0</v>
      </c>
    </row>
    <row r="651" spans="2:5">
      <c r="C651">
        <v>7</v>
      </c>
      <c r="D651">
        <v>0</v>
      </c>
      <c r="E651">
        <v>0</v>
      </c>
    </row>
    <row r="652" spans="2:5">
      <c r="B652" t="s">
        <v>40</v>
      </c>
      <c r="C652">
        <v>3</v>
      </c>
      <c r="D652">
        <v>0</v>
      </c>
      <c r="E652">
        <v>187.60000000000002</v>
      </c>
    </row>
    <row r="653" spans="2:5">
      <c r="D653">
        <v>70</v>
      </c>
      <c r="E653">
        <v>477</v>
      </c>
    </row>
    <row r="654" spans="2:5">
      <c r="C654">
        <v>4</v>
      </c>
      <c r="D654">
        <v>0</v>
      </c>
      <c r="E654">
        <v>304.60000000000002</v>
      </c>
    </row>
    <row r="655" spans="2:5">
      <c r="D655">
        <v>66</v>
      </c>
      <c r="E655">
        <v>660.6</v>
      </c>
    </row>
    <row r="656" spans="2:5">
      <c r="C656">
        <v>5</v>
      </c>
      <c r="D656">
        <v>0</v>
      </c>
      <c r="E656">
        <v>0</v>
      </c>
    </row>
    <row r="657" spans="2:5">
      <c r="D657">
        <v>54</v>
      </c>
      <c r="E657">
        <v>8981.6</v>
      </c>
    </row>
    <row r="658" spans="2:5">
      <c r="C658">
        <v>6</v>
      </c>
      <c r="D658">
        <v>0</v>
      </c>
      <c r="E658">
        <v>44459</v>
      </c>
    </row>
    <row r="659" spans="2:5">
      <c r="C659">
        <v>7</v>
      </c>
      <c r="D659">
        <v>0</v>
      </c>
      <c r="E659">
        <v>0</v>
      </c>
    </row>
    <row r="660" spans="2:5">
      <c r="B660" t="s">
        <v>41</v>
      </c>
      <c r="C660">
        <v>3</v>
      </c>
      <c r="D660">
        <v>0</v>
      </c>
      <c r="E660">
        <v>0</v>
      </c>
    </row>
    <row r="661" spans="2:5">
      <c r="D661">
        <v>4</v>
      </c>
      <c r="E661">
        <v>61.4</v>
      </c>
    </row>
    <row r="662" spans="2:5">
      <c r="D662">
        <v>10</v>
      </c>
      <c r="E662">
        <v>4898.3999999999996</v>
      </c>
    </row>
    <row r="663" spans="2:5">
      <c r="D663">
        <v>15</v>
      </c>
      <c r="E663">
        <v>0</v>
      </c>
    </row>
    <row r="664" spans="2:5">
      <c r="D664">
        <v>20</v>
      </c>
      <c r="E664">
        <v>9.2000000000000011</v>
      </c>
    </row>
    <row r="665" spans="2:5">
      <c r="D665">
        <v>31</v>
      </c>
      <c r="E665">
        <v>0.2</v>
      </c>
    </row>
    <row r="666" spans="2:5">
      <c r="C666">
        <v>4</v>
      </c>
      <c r="D666">
        <v>0</v>
      </c>
      <c r="E666">
        <v>0</v>
      </c>
    </row>
    <row r="667" spans="2:5">
      <c r="D667">
        <v>2</v>
      </c>
      <c r="E667">
        <v>6746.5999999999995</v>
      </c>
    </row>
    <row r="668" spans="2:5">
      <c r="D668">
        <v>12</v>
      </c>
      <c r="E668">
        <v>53</v>
      </c>
    </row>
    <row r="669" spans="2:5">
      <c r="D669">
        <v>21</v>
      </c>
      <c r="E669">
        <v>1424.6</v>
      </c>
    </row>
    <row r="670" spans="2:5">
      <c r="D670">
        <v>22</v>
      </c>
      <c r="E670">
        <v>6413.6</v>
      </c>
    </row>
    <row r="671" spans="2:5">
      <c r="D671">
        <v>26</v>
      </c>
      <c r="E671">
        <v>0.4</v>
      </c>
    </row>
    <row r="672" spans="2:5">
      <c r="D672">
        <v>27</v>
      </c>
      <c r="E672">
        <v>0.4</v>
      </c>
    </row>
    <row r="673" spans="3:5">
      <c r="D673">
        <v>28</v>
      </c>
      <c r="E673">
        <v>0.60000000000000009</v>
      </c>
    </row>
    <row r="674" spans="3:5">
      <c r="C674">
        <v>5</v>
      </c>
      <c r="D674">
        <v>0</v>
      </c>
      <c r="E674">
        <v>0</v>
      </c>
    </row>
    <row r="675" spans="3:5">
      <c r="D675">
        <v>6</v>
      </c>
      <c r="E675">
        <v>22936.400000000001</v>
      </c>
    </row>
    <row r="676" spans="3:5">
      <c r="D676">
        <v>10</v>
      </c>
      <c r="E676">
        <v>0</v>
      </c>
    </row>
    <row r="677" spans="3:5">
      <c r="D677">
        <v>15</v>
      </c>
      <c r="E677">
        <v>20848.399999999998</v>
      </c>
    </row>
    <row r="678" spans="3:5">
      <c r="D678">
        <v>20</v>
      </c>
      <c r="E678">
        <v>0.4</v>
      </c>
    </row>
    <row r="679" spans="3:5">
      <c r="D679">
        <v>22</v>
      </c>
      <c r="E679">
        <v>2.6</v>
      </c>
    </row>
    <row r="680" spans="3:5">
      <c r="D680">
        <v>23</v>
      </c>
      <c r="E680">
        <v>0.4</v>
      </c>
    </row>
    <row r="681" spans="3:5">
      <c r="D681">
        <v>24</v>
      </c>
      <c r="E681">
        <v>3.2</v>
      </c>
    </row>
    <row r="682" spans="3:5">
      <c r="D682">
        <v>25</v>
      </c>
      <c r="E682">
        <v>2</v>
      </c>
    </row>
    <row r="683" spans="3:5">
      <c r="C683">
        <v>6</v>
      </c>
      <c r="D683">
        <v>0</v>
      </c>
      <c r="E683">
        <v>0</v>
      </c>
    </row>
    <row r="684" spans="3:5">
      <c r="D684">
        <v>16</v>
      </c>
      <c r="E684">
        <v>1987.4</v>
      </c>
    </row>
    <row r="685" spans="3:5">
      <c r="D685">
        <v>17</v>
      </c>
      <c r="E685">
        <v>0.6</v>
      </c>
    </row>
    <row r="686" spans="3:5">
      <c r="D686">
        <v>18</v>
      </c>
      <c r="E686">
        <v>0.6</v>
      </c>
    </row>
    <row r="687" spans="3:5">
      <c r="D687">
        <v>19</v>
      </c>
      <c r="E687">
        <v>0.4</v>
      </c>
    </row>
    <row r="688" spans="3:5">
      <c r="D688">
        <v>20</v>
      </c>
      <c r="E688">
        <v>0.6</v>
      </c>
    </row>
    <row r="689" spans="2:5">
      <c r="D689">
        <v>21</v>
      </c>
      <c r="E689">
        <v>0</v>
      </c>
    </row>
    <row r="690" spans="2:5">
      <c r="C690">
        <v>7</v>
      </c>
      <c r="D690">
        <v>0</v>
      </c>
      <c r="E690">
        <v>0</v>
      </c>
    </row>
    <row r="691" spans="2:5">
      <c r="B691" t="s">
        <v>42</v>
      </c>
      <c r="C691">
        <v>3</v>
      </c>
      <c r="D691">
        <v>0</v>
      </c>
      <c r="E691">
        <v>0</v>
      </c>
    </row>
    <row r="692" spans="2:5">
      <c r="C692">
        <v>4</v>
      </c>
      <c r="D692">
        <v>0</v>
      </c>
      <c r="E692">
        <v>0</v>
      </c>
    </row>
    <row r="693" spans="2:5">
      <c r="C693">
        <v>5</v>
      </c>
      <c r="D693">
        <v>0</v>
      </c>
      <c r="E693">
        <v>0</v>
      </c>
    </row>
    <row r="694" spans="2:5">
      <c r="C694">
        <v>6</v>
      </c>
      <c r="D694">
        <v>0</v>
      </c>
      <c r="E694">
        <v>0</v>
      </c>
    </row>
    <row r="695" spans="2:5">
      <c r="C695">
        <v>7</v>
      </c>
      <c r="D695">
        <v>0</v>
      </c>
      <c r="E695">
        <v>0</v>
      </c>
    </row>
    <row r="696" spans="2:5">
      <c r="B696" t="s">
        <v>43</v>
      </c>
      <c r="C696">
        <v>3</v>
      </c>
      <c r="D696">
        <v>0</v>
      </c>
      <c r="E696">
        <v>0</v>
      </c>
    </row>
    <row r="697" spans="2:5">
      <c r="C697">
        <v>4</v>
      </c>
      <c r="D697">
        <v>0</v>
      </c>
      <c r="E697">
        <v>0</v>
      </c>
    </row>
    <row r="698" spans="2:5">
      <c r="C698">
        <v>5</v>
      </c>
      <c r="D698">
        <v>0</v>
      </c>
      <c r="E698">
        <v>0</v>
      </c>
    </row>
    <row r="699" spans="2:5">
      <c r="C699">
        <v>6</v>
      </c>
      <c r="D699">
        <v>0</v>
      </c>
      <c r="E699">
        <v>0</v>
      </c>
    </row>
    <row r="700" spans="2:5">
      <c r="C700">
        <v>7</v>
      </c>
      <c r="D700">
        <v>0</v>
      </c>
      <c r="E700">
        <v>0</v>
      </c>
    </row>
    <row r="701" spans="2:5">
      <c r="B701" t="s">
        <v>0</v>
      </c>
      <c r="E701">
        <v>1984440.7999999993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I1:HC247"/>
  <sheetViews>
    <sheetView tabSelected="1" zoomScale="75" zoomScaleNormal="75" workbookViewId="0">
      <pane xSplit="11" ySplit="5" topLeftCell="L6" activePane="bottomRight" state="frozen"/>
      <selection activeCell="K6" sqref="K6"/>
      <selection pane="topRight" activeCell="K6" sqref="K6"/>
      <selection pane="bottomLeft" activeCell="K6" sqref="K6"/>
      <selection pane="bottomRight" activeCell="R34" sqref="R34"/>
    </sheetView>
  </sheetViews>
  <sheetFormatPr defaultRowHeight="15"/>
  <cols>
    <col min="11" max="11" width="9.28515625" bestFit="1" customWidth="1"/>
  </cols>
  <sheetData>
    <row r="1" spans="9:211">
      <c r="L1">
        <v>1</v>
      </c>
      <c r="M1">
        <v>2</v>
      </c>
      <c r="N1">
        <v>3</v>
      </c>
      <c r="O1">
        <v>4</v>
      </c>
      <c r="P1">
        <v>5</v>
      </c>
      <c r="Q1">
        <v>6</v>
      </c>
      <c r="R1">
        <v>7</v>
      </c>
      <c r="S1">
        <v>8</v>
      </c>
      <c r="T1">
        <v>9</v>
      </c>
      <c r="U1">
        <v>10</v>
      </c>
      <c r="V1">
        <v>11</v>
      </c>
      <c r="W1">
        <v>12</v>
      </c>
      <c r="X1">
        <v>13</v>
      </c>
      <c r="Y1">
        <v>14</v>
      </c>
      <c r="Z1">
        <v>15</v>
      </c>
      <c r="AA1">
        <v>16</v>
      </c>
      <c r="AB1">
        <v>17</v>
      </c>
      <c r="AC1">
        <v>18</v>
      </c>
      <c r="AD1">
        <v>19</v>
      </c>
      <c r="AE1">
        <v>20</v>
      </c>
      <c r="AF1">
        <v>21</v>
      </c>
      <c r="AG1">
        <v>22</v>
      </c>
      <c r="AH1">
        <v>23</v>
      </c>
      <c r="AI1">
        <v>24</v>
      </c>
      <c r="AJ1">
        <v>25</v>
      </c>
      <c r="AK1">
        <v>26</v>
      </c>
      <c r="AL1">
        <v>27</v>
      </c>
      <c r="AM1">
        <v>28</v>
      </c>
      <c r="AN1">
        <v>29</v>
      </c>
      <c r="AO1">
        <v>30</v>
      </c>
      <c r="AP1">
        <v>31</v>
      </c>
      <c r="AQ1">
        <v>32</v>
      </c>
      <c r="AR1">
        <v>33</v>
      </c>
      <c r="AS1">
        <v>34</v>
      </c>
      <c r="AT1">
        <v>35</v>
      </c>
      <c r="AU1">
        <v>36</v>
      </c>
      <c r="AV1">
        <v>37</v>
      </c>
      <c r="AW1">
        <v>38</v>
      </c>
      <c r="AX1">
        <v>39</v>
      </c>
      <c r="AY1">
        <v>40</v>
      </c>
      <c r="AZ1">
        <v>41</v>
      </c>
      <c r="BA1">
        <v>42</v>
      </c>
      <c r="BB1">
        <v>43</v>
      </c>
      <c r="BC1">
        <v>44</v>
      </c>
      <c r="BD1">
        <v>45</v>
      </c>
      <c r="BE1">
        <v>46</v>
      </c>
      <c r="BF1">
        <v>47</v>
      </c>
      <c r="BG1">
        <v>48</v>
      </c>
      <c r="BH1">
        <v>49</v>
      </c>
      <c r="BI1">
        <v>50</v>
      </c>
      <c r="BJ1">
        <v>51</v>
      </c>
      <c r="BK1">
        <v>52</v>
      </c>
      <c r="BL1">
        <v>53</v>
      </c>
      <c r="BM1">
        <v>54</v>
      </c>
      <c r="BN1">
        <v>55</v>
      </c>
      <c r="BO1">
        <v>56</v>
      </c>
      <c r="BP1">
        <v>57</v>
      </c>
      <c r="BQ1">
        <v>58</v>
      </c>
      <c r="BR1">
        <v>59</v>
      </c>
      <c r="BS1">
        <v>60</v>
      </c>
      <c r="BT1">
        <v>61</v>
      </c>
      <c r="BU1">
        <v>62</v>
      </c>
      <c r="BV1">
        <v>63</v>
      </c>
      <c r="BW1">
        <v>64</v>
      </c>
      <c r="BX1">
        <v>65</v>
      </c>
      <c r="BY1">
        <v>66</v>
      </c>
      <c r="BZ1">
        <v>67</v>
      </c>
      <c r="CA1">
        <v>68</v>
      </c>
      <c r="CB1">
        <v>69</v>
      </c>
      <c r="CC1">
        <v>70</v>
      </c>
      <c r="CD1">
        <v>71</v>
      </c>
      <c r="CE1">
        <v>72</v>
      </c>
      <c r="CF1">
        <v>73</v>
      </c>
      <c r="CG1">
        <v>74</v>
      </c>
      <c r="CH1">
        <v>75</v>
      </c>
      <c r="CI1">
        <v>76</v>
      </c>
      <c r="CJ1">
        <v>77</v>
      </c>
      <c r="CK1">
        <v>78</v>
      </c>
      <c r="CL1">
        <v>79</v>
      </c>
      <c r="CM1">
        <v>80</v>
      </c>
      <c r="CN1">
        <v>81</v>
      </c>
      <c r="CO1">
        <v>82</v>
      </c>
      <c r="CP1">
        <v>83</v>
      </c>
      <c r="CQ1">
        <v>84</v>
      </c>
      <c r="CR1">
        <v>85</v>
      </c>
      <c r="CS1">
        <v>86</v>
      </c>
      <c r="CT1">
        <v>87</v>
      </c>
      <c r="CU1">
        <v>88</v>
      </c>
      <c r="CV1">
        <v>89</v>
      </c>
      <c r="CW1">
        <v>90</v>
      </c>
      <c r="CX1">
        <v>91</v>
      </c>
      <c r="CY1">
        <v>92</v>
      </c>
      <c r="CZ1">
        <v>93</v>
      </c>
      <c r="DA1">
        <v>94</v>
      </c>
      <c r="DB1">
        <v>95</v>
      </c>
      <c r="DC1">
        <v>96</v>
      </c>
      <c r="DD1">
        <v>97</v>
      </c>
      <c r="DE1">
        <v>98</v>
      </c>
      <c r="DF1">
        <v>99</v>
      </c>
      <c r="DG1">
        <v>100</v>
      </c>
      <c r="DH1">
        <v>101</v>
      </c>
      <c r="DI1">
        <v>102</v>
      </c>
      <c r="DJ1">
        <v>103</v>
      </c>
      <c r="DK1">
        <v>104</v>
      </c>
      <c r="DL1">
        <v>105</v>
      </c>
      <c r="DM1">
        <v>106</v>
      </c>
      <c r="DN1">
        <v>107</v>
      </c>
      <c r="DO1">
        <v>108</v>
      </c>
      <c r="DP1">
        <v>109</v>
      </c>
      <c r="DQ1">
        <v>110</v>
      </c>
      <c r="DR1">
        <v>111</v>
      </c>
      <c r="DS1">
        <v>112</v>
      </c>
      <c r="DT1">
        <v>113</v>
      </c>
      <c r="DU1">
        <v>114</v>
      </c>
      <c r="DV1">
        <v>115</v>
      </c>
      <c r="DW1">
        <v>116</v>
      </c>
      <c r="DX1">
        <v>117</v>
      </c>
      <c r="DY1">
        <v>118</v>
      </c>
      <c r="DZ1">
        <v>119</v>
      </c>
      <c r="EA1">
        <v>120</v>
      </c>
      <c r="EB1">
        <v>121</v>
      </c>
      <c r="EC1">
        <v>122</v>
      </c>
      <c r="ED1">
        <v>123</v>
      </c>
      <c r="EE1">
        <v>124</v>
      </c>
      <c r="EF1">
        <v>125</v>
      </c>
      <c r="EG1">
        <v>126</v>
      </c>
      <c r="EH1">
        <v>127</v>
      </c>
      <c r="EI1">
        <v>128</v>
      </c>
      <c r="EJ1">
        <v>129</v>
      </c>
      <c r="EK1">
        <v>130</v>
      </c>
      <c r="EL1">
        <v>131</v>
      </c>
      <c r="EM1">
        <v>132</v>
      </c>
      <c r="EN1">
        <v>133</v>
      </c>
      <c r="EO1">
        <v>134</v>
      </c>
      <c r="EP1">
        <v>135</v>
      </c>
      <c r="EQ1">
        <v>136</v>
      </c>
      <c r="ER1">
        <v>137</v>
      </c>
      <c r="ES1">
        <v>138</v>
      </c>
      <c r="ET1">
        <v>139</v>
      </c>
      <c r="EU1">
        <v>140</v>
      </c>
      <c r="EV1">
        <v>141</v>
      </c>
      <c r="EW1">
        <v>142</v>
      </c>
      <c r="EX1">
        <v>143</v>
      </c>
      <c r="EY1">
        <v>144</v>
      </c>
      <c r="EZ1">
        <v>145</v>
      </c>
      <c r="FA1">
        <v>146</v>
      </c>
      <c r="FB1">
        <v>147</v>
      </c>
      <c r="FC1">
        <v>148</v>
      </c>
      <c r="FD1">
        <v>149</v>
      </c>
      <c r="FE1">
        <v>150</v>
      </c>
      <c r="FF1">
        <v>151</v>
      </c>
      <c r="FG1">
        <v>152</v>
      </c>
      <c r="FH1">
        <v>153</v>
      </c>
      <c r="FI1">
        <v>154</v>
      </c>
      <c r="FJ1">
        <v>155</v>
      </c>
      <c r="FK1">
        <v>156</v>
      </c>
      <c r="FL1">
        <v>157</v>
      </c>
      <c r="FM1">
        <v>158</v>
      </c>
      <c r="FN1">
        <v>159</v>
      </c>
      <c r="FO1">
        <v>160</v>
      </c>
      <c r="FP1">
        <v>161</v>
      </c>
      <c r="FQ1">
        <v>162</v>
      </c>
      <c r="FR1">
        <v>163</v>
      </c>
      <c r="FS1">
        <v>164</v>
      </c>
      <c r="FT1">
        <v>165</v>
      </c>
      <c r="FU1">
        <v>166</v>
      </c>
      <c r="FV1">
        <v>167</v>
      </c>
      <c r="FW1">
        <v>168</v>
      </c>
      <c r="FX1">
        <v>169</v>
      </c>
      <c r="FY1">
        <v>170</v>
      </c>
      <c r="FZ1">
        <v>171</v>
      </c>
      <c r="GA1">
        <v>172</v>
      </c>
      <c r="GB1">
        <v>173</v>
      </c>
      <c r="GC1">
        <v>174</v>
      </c>
      <c r="GD1">
        <v>175</v>
      </c>
      <c r="GE1">
        <v>176</v>
      </c>
      <c r="GF1">
        <v>177</v>
      </c>
      <c r="GG1">
        <v>178</v>
      </c>
      <c r="GH1">
        <v>179</v>
      </c>
      <c r="GI1">
        <v>180</v>
      </c>
      <c r="GJ1">
        <v>181</v>
      </c>
      <c r="GK1">
        <v>182</v>
      </c>
      <c r="GL1">
        <v>183</v>
      </c>
      <c r="GM1">
        <v>184</v>
      </c>
      <c r="GN1">
        <v>185</v>
      </c>
      <c r="GO1">
        <v>186</v>
      </c>
      <c r="GP1">
        <v>187</v>
      </c>
      <c r="GQ1">
        <v>188</v>
      </c>
      <c r="GR1">
        <v>189</v>
      </c>
      <c r="GS1">
        <v>190</v>
      </c>
      <c r="GT1">
        <v>191</v>
      </c>
      <c r="GU1">
        <v>192</v>
      </c>
      <c r="GV1">
        <v>193</v>
      </c>
      <c r="GW1">
        <v>194</v>
      </c>
      <c r="GX1">
        <v>195</v>
      </c>
      <c r="GY1">
        <v>196</v>
      </c>
      <c r="GZ1">
        <v>197</v>
      </c>
      <c r="HA1">
        <v>198</v>
      </c>
      <c r="HB1">
        <v>199</v>
      </c>
      <c r="HC1">
        <v>200</v>
      </c>
    </row>
    <row r="2" spans="9:211">
      <c r="K2" t="s">
        <v>208</v>
      </c>
      <c r="L2">
        <v>50</v>
      </c>
      <c r="M2">
        <v>60</v>
      </c>
      <c r="N2">
        <v>70</v>
      </c>
      <c r="O2">
        <v>80</v>
      </c>
      <c r="P2">
        <v>90</v>
      </c>
      <c r="Q2">
        <v>100</v>
      </c>
      <c r="R2">
        <v>110</v>
      </c>
      <c r="S2">
        <v>120</v>
      </c>
      <c r="T2">
        <v>130</v>
      </c>
      <c r="U2">
        <v>140</v>
      </c>
      <c r="V2">
        <v>150</v>
      </c>
      <c r="W2">
        <v>160</v>
      </c>
      <c r="X2">
        <v>170</v>
      </c>
      <c r="Y2">
        <v>180</v>
      </c>
      <c r="Z2">
        <v>190</v>
      </c>
      <c r="AA2">
        <v>200</v>
      </c>
      <c r="AB2">
        <v>210</v>
      </c>
      <c r="AC2">
        <v>220</v>
      </c>
      <c r="AD2">
        <v>230</v>
      </c>
      <c r="AE2">
        <v>240</v>
      </c>
      <c r="AF2">
        <v>250</v>
      </c>
      <c r="AG2">
        <v>260</v>
      </c>
      <c r="AH2">
        <v>270</v>
      </c>
      <c r="AI2">
        <v>280</v>
      </c>
      <c r="AJ2">
        <v>290</v>
      </c>
      <c r="AK2">
        <v>300</v>
      </c>
      <c r="AL2">
        <v>310</v>
      </c>
      <c r="AM2">
        <v>320</v>
      </c>
      <c r="AN2">
        <v>330</v>
      </c>
      <c r="AO2">
        <v>340</v>
      </c>
      <c r="AP2">
        <v>350</v>
      </c>
      <c r="AQ2">
        <v>360</v>
      </c>
      <c r="AR2">
        <v>370</v>
      </c>
      <c r="AS2">
        <v>380</v>
      </c>
      <c r="AT2">
        <v>390</v>
      </c>
      <c r="AU2">
        <v>400</v>
      </c>
      <c r="AV2">
        <v>410</v>
      </c>
      <c r="AW2">
        <v>420</v>
      </c>
      <c r="AX2">
        <v>430</v>
      </c>
      <c r="AY2">
        <v>440</v>
      </c>
      <c r="AZ2">
        <v>450</v>
      </c>
      <c r="BA2">
        <v>460</v>
      </c>
      <c r="BB2">
        <v>470</v>
      </c>
      <c r="BC2">
        <v>480</v>
      </c>
      <c r="BD2">
        <v>490</v>
      </c>
      <c r="BE2">
        <v>500</v>
      </c>
      <c r="BF2">
        <v>510</v>
      </c>
      <c r="BG2">
        <v>520</v>
      </c>
      <c r="BH2">
        <v>530</v>
      </c>
      <c r="BI2">
        <v>540</v>
      </c>
      <c r="BJ2">
        <v>550</v>
      </c>
      <c r="BK2">
        <v>560</v>
      </c>
      <c r="BL2">
        <v>570</v>
      </c>
      <c r="BM2">
        <v>580</v>
      </c>
      <c r="BN2">
        <v>590</v>
      </c>
      <c r="BO2">
        <v>600</v>
      </c>
      <c r="BP2">
        <v>610</v>
      </c>
      <c r="BQ2">
        <v>620</v>
      </c>
      <c r="BR2">
        <v>630</v>
      </c>
      <c r="BS2">
        <v>640</v>
      </c>
      <c r="BT2">
        <v>650</v>
      </c>
      <c r="BU2">
        <v>660</v>
      </c>
      <c r="BV2">
        <v>670</v>
      </c>
      <c r="BW2">
        <v>680</v>
      </c>
      <c r="BX2">
        <v>690</v>
      </c>
      <c r="BY2">
        <v>700</v>
      </c>
      <c r="BZ2">
        <v>710</v>
      </c>
      <c r="CA2">
        <v>720</v>
      </c>
      <c r="CB2">
        <v>730</v>
      </c>
      <c r="CC2">
        <v>740</v>
      </c>
      <c r="CD2">
        <v>750</v>
      </c>
      <c r="CE2">
        <v>760</v>
      </c>
      <c r="CF2">
        <v>770</v>
      </c>
      <c r="CG2">
        <v>780</v>
      </c>
      <c r="CH2">
        <v>790</v>
      </c>
      <c r="CI2">
        <v>800</v>
      </c>
      <c r="CJ2">
        <v>810</v>
      </c>
      <c r="CK2">
        <v>820</v>
      </c>
      <c r="CL2">
        <v>830</v>
      </c>
      <c r="CM2">
        <v>840</v>
      </c>
      <c r="CN2">
        <v>850</v>
      </c>
      <c r="CO2">
        <v>860</v>
      </c>
      <c r="CP2">
        <v>870</v>
      </c>
      <c r="CQ2">
        <v>880</v>
      </c>
      <c r="CR2">
        <v>890</v>
      </c>
      <c r="CS2">
        <v>900</v>
      </c>
      <c r="CT2">
        <v>910</v>
      </c>
      <c r="CU2">
        <v>920</v>
      </c>
      <c r="CV2">
        <v>930</v>
      </c>
      <c r="CW2">
        <v>940</v>
      </c>
      <c r="CX2">
        <v>950</v>
      </c>
      <c r="CY2">
        <v>960</v>
      </c>
      <c r="CZ2">
        <v>970</v>
      </c>
      <c r="DA2">
        <v>980</v>
      </c>
      <c r="DB2">
        <v>990</v>
      </c>
      <c r="DC2">
        <v>1000</v>
      </c>
      <c r="DD2">
        <v>1010</v>
      </c>
      <c r="DE2">
        <v>1020</v>
      </c>
      <c r="DF2">
        <v>1030</v>
      </c>
      <c r="DG2">
        <v>1040</v>
      </c>
      <c r="DH2">
        <v>1050</v>
      </c>
      <c r="DI2">
        <v>1060</v>
      </c>
      <c r="DJ2">
        <v>1070</v>
      </c>
      <c r="DK2">
        <v>1080</v>
      </c>
      <c r="DL2">
        <v>1090</v>
      </c>
      <c r="DM2">
        <v>1100</v>
      </c>
      <c r="DN2">
        <v>1110</v>
      </c>
      <c r="DO2">
        <v>1120</v>
      </c>
      <c r="DP2">
        <v>1130</v>
      </c>
      <c r="DQ2">
        <v>1140</v>
      </c>
      <c r="DR2">
        <v>1150</v>
      </c>
      <c r="DS2">
        <v>1160</v>
      </c>
      <c r="DT2">
        <v>1170</v>
      </c>
      <c r="DU2">
        <v>1180</v>
      </c>
      <c r="DV2">
        <v>1190</v>
      </c>
      <c r="DW2">
        <v>1200</v>
      </c>
      <c r="DX2">
        <v>1210</v>
      </c>
      <c r="DY2">
        <v>1220</v>
      </c>
      <c r="DZ2">
        <v>1230</v>
      </c>
      <c r="EA2">
        <v>1240</v>
      </c>
      <c r="EB2">
        <v>1250</v>
      </c>
      <c r="EC2">
        <v>1260</v>
      </c>
      <c r="ED2">
        <v>1270</v>
      </c>
      <c r="EE2">
        <v>1280</v>
      </c>
      <c r="EF2">
        <v>1290</v>
      </c>
      <c r="EG2">
        <v>1300</v>
      </c>
      <c r="EH2">
        <v>1310</v>
      </c>
      <c r="EI2">
        <v>1320</v>
      </c>
      <c r="EJ2">
        <v>1330</v>
      </c>
      <c r="EK2">
        <v>1340</v>
      </c>
      <c r="EL2">
        <v>1350</v>
      </c>
      <c r="EM2">
        <v>1360</v>
      </c>
      <c r="EN2">
        <v>1370</v>
      </c>
      <c r="EO2">
        <v>1380</v>
      </c>
      <c r="EP2">
        <v>1390</v>
      </c>
      <c r="EQ2">
        <v>1400</v>
      </c>
      <c r="ER2">
        <v>1410</v>
      </c>
      <c r="ES2">
        <v>1420</v>
      </c>
      <c r="ET2">
        <v>1430</v>
      </c>
      <c r="EU2">
        <v>1440</v>
      </c>
      <c r="EV2">
        <v>1450</v>
      </c>
      <c r="EW2">
        <v>1460</v>
      </c>
      <c r="EX2">
        <v>1470</v>
      </c>
      <c r="EY2">
        <v>1480</v>
      </c>
      <c r="EZ2">
        <v>1490</v>
      </c>
      <c r="FA2">
        <v>1500</v>
      </c>
      <c r="FB2">
        <v>1510</v>
      </c>
      <c r="FC2">
        <v>1520</v>
      </c>
      <c r="FD2">
        <v>1530</v>
      </c>
      <c r="FE2">
        <v>1540</v>
      </c>
      <c r="FF2">
        <v>1550</v>
      </c>
      <c r="FG2">
        <v>1560</v>
      </c>
      <c r="FH2">
        <v>1570</v>
      </c>
      <c r="FI2">
        <v>1580</v>
      </c>
      <c r="FJ2">
        <v>1590</v>
      </c>
      <c r="FK2">
        <v>1600</v>
      </c>
      <c r="FL2">
        <v>1610</v>
      </c>
      <c r="FM2">
        <v>1620</v>
      </c>
      <c r="FN2">
        <v>1630</v>
      </c>
      <c r="FO2">
        <v>1640</v>
      </c>
      <c r="FP2">
        <v>1650</v>
      </c>
      <c r="FQ2">
        <v>1660</v>
      </c>
      <c r="FR2">
        <v>1670</v>
      </c>
      <c r="FS2">
        <v>1680</v>
      </c>
      <c r="FT2">
        <v>1690</v>
      </c>
      <c r="FU2">
        <v>1700</v>
      </c>
      <c r="FV2">
        <v>1710</v>
      </c>
      <c r="FW2">
        <v>1720</v>
      </c>
      <c r="FX2">
        <v>1730</v>
      </c>
      <c r="FY2">
        <v>1740</v>
      </c>
      <c r="FZ2">
        <v>1750</v>
      </c>
      <c r="GA2">
        <v>1760</v>
      </c>
      <c r="GB2">
        <v>1770</v>
      </c>
      <c r="GC2">
        <v>1780</v>
      </c>
      <c r="GD2">
        <v>1790</v>
      </c>
      <c r="GE2">
        <v>1800</v>
      </c>
      <c r="GF2">
        <v>1810</v>
      </c>
      <c r="GG2">
        <v>1820</v>
      </c>
      <c r="GH2">
        <v>1830</v>
      </c>
      <c r="GI2">
        <v>1840</v>
      </c>
      <c r="GJ2">
        <v>1850</v>
      </c>
      <c r="GK2">
        <v>1860</v>
      </c>
      <c r="GL2">
        <v>1870</v>
      </c>
      <c r="GM2">
        <v>1880</v>
      </c>
      <c r="GN2">
        <v>1890</v>
      </c>
      <c r="GO2">
        <v>1900</v>
      </c>
      <c r="GP2">
        <v>1910</v>
      </c>
      <c r="GQ2">
        <v>1920</v>
      </c>
      <c r="GR2">
        <v>1930</v>
      </c>
      <c r="GS2">
        <v>1940</v>
      </c>
      <c r="GT2">
        <v>1950</v>
      </c>
      <c r="GU2">
        <v>1960</v>
      </c>
      <c r="GV2">
        <v>1970</v>
      </c>
      <c r="GW2">
        <v>1980</v>
      </c>
      <c r="GX2">
        <v>1990</v>
      </c>
      <c r="GY2">
        <v>2000</v>
      </c>
      <c r="GZ2">
        <v>2010</v>
      </c>
      <c r="HA2">
        <v>2020</v>
      </c>
      <c r="HB2">
        <v>2030</v>
      </c>
      <c r="HC2">
        <v>2040</v>
      </c>
    </row>
    <row r="4" spans="9:211">
      <c r="I4" t="s">
        <v>143</v>
      </c>
      <c r="K4" t="s">
        <v>49</v>
      </c>
      <c r="L4" t="s">
        <v>209</v>
      </c>
    </row>
    <row r="5" spans="9:211">
      <c r="I5" t="s">
        <v>50</v>
      </c>
      <c r="L5">
        <v>1</v>
      </c>
      <c r="M5">
        <v>2</v>
      </c>
      <c r="N5">
        <v>3</v>
      </c>
      <c r="O5">
        <v>4</v>
      </c>
      <c r="P5">
        <v>5</v>
      </c>
      <c r="Q5">
        <v>6</v>
      </c>
      <c r="R5">
        <v>7</v>
      </c>
      <c r="S5">
        <v>8</v>
      </c>
      <c r="T5">
        <v>9</v>
      </c>
      <c r="U5">
        <v>10</v>
      </c>
      <c r="V5">
        <v>11</v>
      </c>
      <c r="W5">
        <v>12</v>
      </c>
      <c r="X5">
        <v>13</v>
      </c>
      <c r="Y5">
        <v>14</v>
      </c>
      <c r="Z5">
        <v>15</v>
      </c>
      <c r="AA5">
        <v>16</v>
      </c>
      <c r="AB5">
        <v>17</v>
      </c>
      <c r="AC5">
        <v>18</v>
      </c>
      <c r="AD5">
        <v>19</v>
      </c>
      <c r="AE5">
        <v>20</v>
      </c>
      <c r="AF5">
        <v>21</v>
      </c>
      <c r="AG5">
        <v>22</v>
      </c>
      <c r="AH5">
        <v>23</v>
      </c>
      <c r="AI5">
        <v>24</v>
      </c>
      <c r="AJ5">
        <v>25</v>
      </c>
      <c r="AK5">
        <v>26</v>
      </c>
      <c r="AL5">
        <v>27</v>
      </c>
      <c r="AM5">
        <v>28</v>
      </c>
      <c r="AN5">
        <v>29</v>
      </c>
      <c r="AO5">
        <v>30</v>
      </c>
      <c r="AP5">
        <v>31</v>
      </c>
      <c r="AQ5">
        <v>32</v>
      </c>
      <c r="AR5">
        <v>33</v>
      </c>
      <c r="AS5">
        <v>34</v>
      </c>
      <c r="AT5">
        <v>35</v>
      </c>
      <c r="AU5">
        <v>36</v>
      </c>
      <c r="AV5">
        <v>37</v>
      </c>
      <c r="AW5">
        <v>38</v>
      </c>
      <c r="AX5">
        <v>39</v>
      </c>
      <c r="AY5">
        <v>40</v>
      </c>
      <c r="AZ5">
        <v>41</v>
      </c>
      <c r="BA5">
        <v>42</v>
      </c>
      <c r="BB5">
        <v>43</v>
      </c>
      <c r="BC5">
        <v>44</v>
      </c>
      <c r="BD5">
        <v>45</v>
      </c>
      <c r="BE5">
        <v>46</v>
      </c>
      <c r="BF5">
        <v>47</v>
      </c>
      <c r="BG5">
        <v>48</v>
      </c>
      <c r="BH5">
        <v>49</v>
      </c>
      <c r="BI5">
        <v>50</v>
      </c>
      <c r="BJ5">
        <v>51</v>
      </c>
      <c r="BK5">
        <v>52</v>
      </c>
      <c r="BL5">
        <v>53</v>
      </c>
      <c r="BM5">
        <v>54</v>
      </c>
      <c r="BN5">
        <v>55</v>
      </c>
      <c r="BO5">
        <v>56</v>
      </c>
      <c r="BP5">
        <v>57</v>
      </c>
      <c r="BQ5">
        <v>58</v>
      </c>
      <c r="BR5">
        <v>59</v>
      </c>
      <c r="BS5">
        <v>60</v>
      </c>
      <c r="BT5">
        <v>61</v>
      </c>
      <c r="BU5">
        <v>62</v>
      </c>
      <c r="BV5">
        <v>63</v>
      </c>
      <c r="BW5">
        <v>64</v>
      </c>
      <c r="BX5">
        <v>65</v>
      </c>
      <c r="BY5">
        <v>66</v>
      </c>
      <c r="BZ5">
        <v>67</v>
      </c>
      <c r="CA5">
        <v>68</v>
      </c>
      <c r="CB5">
        <v>69</v>
      </c>
      <c r="CC5">
        <v>70</v>
      </c>
      <c r="CD5">
        <v>71</v>
      </c>
      <c r="CE5">
        <v>72</v>
      </c>
      <c r="CF5">
        <v>73</v>
      </c>
      <c r="CG5">
        <v>74</v>
      </c>
      <c r="CH5">
        <v>75</v>
      </c>
      <c r="CI5">
        <v>76</v>
      </c>
      <c r="CJ5">
        <v>77</v>
      </c>
      <c r="CK5">
        <v>78</v>
      </c>
      <c r="CL5">
        <v>79</v>
      </c>
      <c r="CM5">
        <v>80</v>
      </c>
      <c r="CN5">
        <v>81</v>
      </c>
      <c r="CO5">
        <v>82</v>
      </c>
      <c r="CP5">
        <v>83</v>
      </c>
      <c r="CQ5">
        <v>84</v>
      </c>
      <c r="CR5">
        <v>85</v>
      </c>
      <c r="CS5">
        <v>86</v>
      </c>
      <c r="CT5">
        <v>87</v>
      </c>
      <c r="CU5">
        <v>88</v>
      </c>
      <c r="CV5">
        <v>89</v>
      </c>
      <c r="CW5">
        <v>90</v>
      </c>
      <c r="CX5">
        <v>91</v>
      </c>
      <c r="CY5">
        <v>92</v>
      </c>
      <c r="CZ5">
        <v>93</v>
      </c>
      <c r="DA5">
        <v>94</v>
      </c>
      <c r="DB5">
        <v>95</v>
      </c>
      <c r="DC5">
        <v>96</v>
      </c>
      <c r="DD5">
        <v>97</v>
      </c>
      <c r="DE5">
        <v>98</v>
      </c>
      <c r="DF5">
        <v>99</v>
      </c>
      <c r="DG5">
        <v>100</v>
      </c>
      <c r="DH5">
        <v>101</v>
      </c>
      <c r="DI5">
        <v>102</v>
      </c>
      <c r="DJ5">
        <v>103</v>
      </c>
      <c r="DK5">
        <v>104</v>
      </c>
      <c r="DL5">
        <v>105</v>
      </c>
      <c r="DM5">
        <v>106</v>
      </c>
      <c r="DN5">
        <v>107</v>
      </c>
      <c r="DO5">
        <v>108</v>
      </c>
      <c r="DP5">
        <v>109</v>
      </c>
      <c r="DQ5">
        <v>110</v>
      </c>
      <c r="DR5">
        <v>111</v>
      </c>
      <c r="DS5">
        <v>112</v>
      </c>
      <c r="DT5">
        <v>113</v>
      </c>
      <c r="DU5">
        <v>114</v>
      </c>
      <c r="DV5">
        <v>115</v>
      </c>
      <c r="DW5">
        <v>116</v>
      </c>
      <c r="DX5">
        <v>117</v>
      </c>
      <c r="DY5">
        <v>118</v>
      </c>
      <c r="DZ5">
        <v>119</v>
      </c>
      <c r="EA5">
        <v>120</v>
      </c>
      <c r="EB5">
        <v>121</v>
      </c>
      <c r="EC5">
        <v>122</v>
      </c>
      <c r="ED5">
        <v>123</v>
      </c>
      <c r="EE5">
        <v>124</v>
      </c>
      <c r="EF5">
        <v>125</v>
      </c>
      <c r="EG5">
        <v>126</v>
      </c>
      <c r="EH5">
        <v>127</v>
      </c>
      <c r="EI5">
        <v>128</v>
      </c>
      <c r="EJ5">
        <v>129</v>
      </c>
      <c r="EK5">
        <v>130</v>
      </c>
      <c r="EL5">
        <v>131</v>
      </c>
      <c r="EM5">
        <v>132</v>
      </c>
      <c r="EN5">
        <v>133</v>
      </c>
      <c r="EO5">
        <v>134</v>
      </c>
      <c r="EP5">
        <v>135</v>
      </c>
      <c r="EQ5">
        <v>136</v>
      </c>
      <c r="ER5">
        <v>137</v>
      </c>
      <c r="ES5">
        <v>138</v>
      </c>
      <c r="ET5">
        <v>139</v>
      </c>
      <c r="EU5">
        <v>140</v>
      </c>
      <c r="EV5">
        <v>141</v>
      </c>
      <c r="EW5">
        <v>142</v>
      </c>
      <c r="EX5">
        <v>143</v>
      </c>
      <c r="EY5">
        <v>144</v>
      </c>
      <c r="EZ5">
        <v>145</v>
      </c>
      <c r="FA5">
        <v>146</v>
      </c>
      <c r="FB5">
        <v>147</v>
      </c>
      <c r="FC5">
        <v>148</v>
      </c>
      <c r="FD5">
        <v>149</v>
      </c>
      <c r="FE5">
        <v>150</v>
      </c>
      <c r="FF5">
        <v>151</v>
      </c>
      <c r="FG5">
        <v>152</v>
      </c>
      <c r="FH5">
        <v>153</v>
      </c>
      <c r="FI5">
        <v>154</v>
      </c>
      <c r="FJ5">
        <v>155</v>
      </c>
      <c r="FK5">
        <v>156</v>
      </c>
      <c r="FL5">
        <v>157</v>
      </c>
      <c r="FM5">
        <v>158</v>
      </c>
      <c r="FN5">
        <v>159</v>
      </c>
      <c r="FO5">
        <v>160</v>
      </c>
      <c r="FP5">
        <v>161</v>
      </c>
      <c r="FQ5">
        <v>162</v>
      </c>
      <c r="FR5">
        <v>163</v>
      </c>
      <c r="FS5">
        <v>164</v>
      </c>
      <c r="FT5">
        <v>165</v>
      </c>
      <c r="FU5">
        <v>166</v>
      </c>
      <c r="FV5">
        <v>167</v>
      </c>
      <c r="FW5">
        <v>168</v>
      </c>
      <c r="FX5">
        <v>169</v>
      </c>
      <c r="FY5">
        <v>170</v>
      </c>
      <c r="FZ5">
        <v>171</v>
      </c>
      <c r="GA5">
        <v>172</v>
      </c>
      <c r="GB5">
        <v>173</v>
      </c>
      <c r="GC5">
        <v>174</v>
      </c>
      <c r="GD5">
        <v>175</v>
      </c>
      <c r="GE5">
        <v>176</v>
      </c>
      <c r="GF5">
        <v>177</v>
      </c>
      <c r="GG5">
        <v>178</v>
      </c>
      <c r="GH5">
        <v>179</v>
      </c>
      <c r="GI5">
        <v>180</v>
      </c>
      <c r="GJ5">
        <v>181</v>
      </c>
      <c r="GK5">
        <v>182</v>
      </c>
      <c r="GL5">
        <v>183</v>
      </c>
      <c r="GM5">
        <v>184</v>
      </c>
      <c r="GN5">
        <v>185</v>
      </c>
      <c r="GO5">
        <v>186</v>
      </c>
      <c r="GP5">
        <v>187</v>
      </c>
      <c r="GQ5">
        <v>188</v>
      </c>
      <c r="GR5">
        <v>189</v>
      </c>
      <c r="GS5">
        <v>190</v>
      </c>
      <c r="GT5">
        <v>191</v>
      </c>
      <c r="GU5">
        <v>192</v>
      </c>
      <c r="GV5">
        <v>193</v>
      </c>
      <c r="GW5">
        <v>194</v>
      </c>
      <c r="GX5">
        <v>195</v>
      </c>
      <c r="GY5">
        <v>196</v>
      </c>
      <c r="GZ5">
        <v>197</v>
      </c>
      <c r="HA5">
        <v>198</v>
      </c>
      <c r="HB5">
        <v>199</v>
      </c>
      <c r="HC5">
        <v>200</v>
      </c>
    </row>
    <row r="6" spans="9:211">
      <c r="I6" t="s">
        <v>44</v>
      </c>
      <c r="J6" t="str">
        <f>I6</f>
        <v>AL</v>
      </c>
      <c r="K6">
        <v>3</v>
      </c>
      <c r="L6">
        <v>0</v>
      </c>
      <c r="M6">
        <v>0</v>
      </c>
      <c r="N6">
        <v>0</v>
      </c>
      <c r="O6">
        <v>0</v>
      </c>
      <c r="P6">
        <v>0</v>
      </c>
      <c r="Q6">
        <v>0</v>
      </c>
      <c r="R6">
        <v>0</v>
      </c>
      <c r="S6">
        <v>3</v>
      </c>
      <c r="T6">
        <v>0</v>
      </c>
      <c r="U6">
        <v>0</v>
      </c>
      <c r="V6">
        <v>592.4</v>
      </c>
      <c r="W6">
        <v>0</v>
      </c>
      <c r="X6">
        <v>16</v>
      </c>
      <c r="Y6">
        <v>887.4</v>
      </c>
      <c r="Z6">
        <v>0</v>
      </c>
      <c r="AA6">
        <v>1661.6</v>
      </c>
      <c r="AB6">
        <v>0</v>
      </c>
      <c r="AC6">
        <v>1261.2</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v>0</v>
      </c>
      <c r="GP6">
        <v>0</v>
      </c>
      <c r="GQ6">
        <v>0</v>
      </c>
      <c r="GR6">
        <v>0</v>
      </c>
      <c r="GS6">
        <v>0</v>
      </c>
      <c r="GT6">
        <v>0</v>
      </c>
      <c r="GU6">
        <v>0</v>
      </c>
      <c r="GV6">
        <v>0</v>
      </c>
      <c r="GW6">
        <v>0</v>
      </c>
      <c r="GX6">
        <v>0</v>
      </c>
      <c r="GY6">
        <v>0</v>
      </c>
      <c r="GZ6">
        <v>0</v>
      </c>
      <c r="HA6">
        <v>0</v>
      </c>
      <c r="HB6">
        <v>0</v>
      </c>
      <c r="HC6">
        <v>0</v>
      </c>
    </row>
    <row r="7" spans="9:211">
      <c r="J7" t="str">
        <f>IF(I7="",J6,I7)</f>
        <v>AL</v>
      </c>
      <c r="K7">
        <v>4</v>
      </c>
      <c r="L7">
        <v>0</v>
      </c>
      <c r="M7">
        <v>0</v>
      </c>
      <c r="N7">
        <v>0</v>
      </c>
      <c r="O7">
        <v>0</v>
      </c>
      <c r="P7">
        <v>0</v>
      </c>
      <c r="Q7">
        <v>0</v>
      </c>
      <c r="R7">
        <v>1223.4000000000001</v>
      </c>
      <c r="S7">
        <v>0</v>
      </c>
      <c r="T7">
        <v>0</v>
      </c>
      <c r="U7">
        <v>2706.4</v>
      </c>
      <c r="V7">
        <v>0</v>
      </c>
      <c r="W7">
        <v>0</v>
      </c>
      <c r="X7">
        <v>0</v>
      </c>
      <c r="Y7">
        <v>3611.8</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v>0</v>
      </c>
      <c r="GP7">
        <v>0</v>
      </c>
      <c r="GQ7">
        <v>0</v>
      </c>
      <c r="GR7">
        <v>0</v>
      </c>
      <c r="GS7">
        <v>0</v>
      </c>
      <c r="GT7">
        <v>0</v>
      </c>
      <c r="GU7">
        <v>0</v>
      </c>
      <c r="GV7">
        <v>0</v>
      </c>
      <c r="GW7">
        <v>0</v>
      </c>
      <c r="GX7">
        <v>0</v>
      </c>
      <c r="GY7">
        <v>0</v>
      </c>
      <c r="GZ7">
        <v>0</v>
      </c>
      <c r="HA7">
        <v>0</v>
      </c>
      <c r="HB7">
        <v>0</v>
      </c>
      <c r="HC7">
        <v>0</v>
      </c>
    </row>
    <row r="8" spans="9:211">
      <c r="J8" t="str">
        <f t="shared" ref="J8:J71" si="0">IF(I8="",J7,I8)</f>
        <v>AL</v>
      </c>
      <c r="K8">
        <v>5</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v>0</v>
      </c>
      <c r="GP8">
        <v>0</v>
      </c>
      <c r="GQ8">
        <v>0</v>
      </c>
      <c r="GR8">
        <v>0</v>
      </c>
      <c r="GS8">
        <v>0</v>
      </c>
      <c r="GT8">
        <v>0</v>
      </c>
      <c r="GU8">
        <v>0</v>
      </c>
      <c r="GV8">
        <v>0</v>
      </c>
      <c r="GW8">
        <v>0</v>
      </c>
      <c r="GX8">
        <v>0</v>
      </c>
      <c r="GY8">
        <v>0</v>
      </c>
      <c r="GZ8">
        <v>0</v>
      </c>
      <c r="HA8">
        <v>0</v>
      </c>
      <c r="HB8">
        <v>0</v>
      </c>
      <c r="HC8">
        <v>0</v>
      </c>
    </row>
    <row r="9" spans="9:211">
      <c r="J9" t="str">
        <f t="shared" si="0"/>
        <v>AL</v>
      </c>
      <c r="K9">
        <v>6</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v>0</v>
      </c>
      <c r="GP9">
        <v>0</v>
      </c>
      <c r="GQ9">
        <v>0</v>
      </c>
      <c r="GR9">
        <v>0</v>
      </c>
      <c r="GS9">
        <v>0</v>
      </c>
      <c r="GT9">
        <v>0</v>
      </c>
      <c r="GU9">
        <v>0</v>
      </c>
      <c r="GV9">
        <v>0</v>
      </c>
      <c r="GW9">
        <v>0</v>
      </c>
      <c r="GX9">
        <v>0</v>
      </c>
      <c r="GY9">
        <v>0</v>
      </c>
      <c r="GZ9">
        <v>0</v>
      </c>
      <c r="HA9">
        <v>0</v>
      </c>
      <c r="HB9">
        <v>0</v>
      </c>
      <c r="HC9">
        <v>0</v>
      </c>
    </row>
    <row r="10" spans="9:211">
      <c r="J10" t="str">
        <f t="shared" si="0"/>
        <v>AL</v>
      </c>
      <c r="K10">
        <v>7</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v>0</v>
      </c>
      <c r="GP10">
        <v>0</v>
      </c>
      <c r="GQ10">
        <v>0</v>
      </c>
      <c r="GR10">
        <v>0</v>
      </c>
      <c r="GS10">
        <v>0</v>
      </c>
      <c r="GT10">
        <v>0</v>
      </c>
      <c r="GU10">
        <v>0</v>
      </c>
      <c r="GV10">
        <v>0</v>
      </c>
      <c r="GW10">
        <v>0</v>
      </c>
      <c r="GX10">
        <v>0</v>
      </c>
      <c r="GY10">
        <v>0</v>
      </c>
      <c r="GZ10">
        <v>0</v>
      </c>
      <c r="HA10">
        <v>0</v>
      </c>
      <c r="HB10">
        <v>0</v>
      </c>
      <c r="HC10">
        <v>0</v>
      </c>
    </row>
    <row r="11" spans="9:211">
      <c r="I11" t="s">
        <v>1</v>
      </c>
      <c r="J11" t="str">
        <f t="shared" si="0"/>
        <v>AR</v>
      </c>
      <c r="K11">
        <v>3</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v>0</v>
      </c>
      <c r="GP11">
        <v>0</v>
      </c>
      <c r="GQ11">
        <v>0</v>
      </c>
      <c r="GR11">
        <v>0</v>
      </c>
      <c r="GS11">
        <v>0</v>
      </c>
      <c r="GT11">
        <v>0</v>
      </c>
      <c r="GU11">
        <v>0</v>
      </c>
      <c r="GV11">
        <v>0</v>
      </c>
      <c r="GW11">
        <v>0</v>
      </c>
      <c r="GX11">
        <v>0</v>
      </c>
      <c r="GY11">
        <v>0</v>
      </c>
      <c r="GZ11">
        <v>0</v>
      </c>
      <c r="HA11">
        <v>0</v>
      </c>
      <c r="HB11">
        <v>0</v>
      </c>
      <c r="HC11">
        <v>0</v>
      </c>
    </row>
    <row r="12" spans="9:211">
      <c r="J12" t="str">
        <f t="shared" si="0"/>
        <v>AR</v>
      </c>
      <c r="K12">
        <v>4</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v>0</v>
      </c>
      <c r="GP12">
        <v>0</v>
      </c>
      <c r="GQ12">
        <v>0</v>
      </c>
      <c r="GR12">
        <v>0</v>
      </c>
      <c r="GS12">
        <v>0</v>
      </c>
      <c r="GT12">
        <v>0</v>
      </c>
      <c r="GU12">
        <v>0</v>
      </c>
      <c r="GV12">
        <v>0</v>
      </c>
      <c r="GW12">
        <v>0</v>
      </c>
      <c r="GX12">
        <v>0</v>
      </c>
      <c r="GY12">
        <v>0</v>
      </c>
      <c r="GZ12">
        <v>0</v>
      </c>
      <c r="HA12">
        <v>0</v>
      </c>
      <c r="HB12">
        <v>0</v>
      </c>
      <c r="HC12">
        <v>0</v>
      </c>
    </row>
    <row r="13" spans="9:211">
      <c r="J13" t="str">
        <f t="shared" si="0"/>
        <v>AR</v>
      </c>
      <c r="K13">
        <v>5</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v>0</v>
      </c>
      <c r="GP13">
        <v>0</v>
      </c>
      <c r="GQ13">
        <v>0</v>
      </c>
      <c r="GR13">
        <v>0</v>
      </c>
      <c r="GS13">
        <v>0</v>
      </c>
      <c r="GT13">
        <v>0</v>
      </c>
      <c r="GU13">
        <v>0</v>
      </c>
      <c r="GV13">
        <v>0</v>
      </c>
      <c r="GW13">
        <v>0</v>
      </c>
      <c r="GX13">
        <v>0</v>
      </c>
      <c r="GY13">
        <v>0</v>
      </c>
      <c r="GZ13">
        <v>0</v>
      </c>
      <c r="HA13">
        <v>0</v>
      </c>
      <c r="HB13">
        <v>0</v>
      </c>
      <c r="HC13">
        <v>0</v>
      </c>
    </row>
    <row r="14" spans="9:211">
      <c r="J14" t="str">
        <f t="shared" si="0"/>
        <v>AR</v>
      </c>
      <c r="K14">
        <v>6</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v>0</v>
      </c>
      <c r="GP14">
        <v>0</v>
      </c>
      <c r="GQ14">
        <v>0</v>
      </c>
      <c r="GR14">
        <v>0</v>
      </c>
      <c r="GS14">
        <v>0</v>
      </c>
      <c r="GT14">
        <v>0</v>
      </c>
      <c r="GU14">
        <v>0</v>
      </c>
      <c r="GV14">
        <v>0</v>
      </c>
      <c r="GW14">
        <v>0</v>
      </c>
      <c r="GX14">
        <v>0</v>
      </c>
      <c r="GY14">
        <v>0</v>
      </c>
      <c r="GZ14">
        <v>0</v>
      </c>
      <c r="HA14">
        <v>0</v>
      </c>
      <c r="HB14">
        <v>0</v>
      </c>
      <c r="HC14">
        <v>0</v>
      </c>
    </row>
    <row r="15" spans="9:211">
      <c r="J15" t="str">
        <f t="shared" si="0"/>
        <v>AR</v>
      </c>
      <c r="K15">
        <v>7</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v>0</v>
      </c>
      <c r="GP15">
        <v>0</v>
      </c>
      <c r="GQ15">
        <v>0</v>
      </c>
      <c r="GR15">
        <v>0</v>
      </c>
      <c r="GS15">
        <v>0</v>
      </c>
      <c r="GT15">
        <v>0</v>
      </c>
      <c r="GU15">
        <v>0</v>
      </c>
      <c r="GV15">
        <v>0</v>
      </c>
      <c r="GW15">
        <v>0</v>
      </c>
      <c r="GX15">
        <v>0</v>
      </c>
      <c r="GY15">
        <v>0</v>
      </c>
      <c r="GZ15">
        <v>0</v>
      </c>
      <c r="HA15">
        <v>0</v>
      </c>
      <c r="HB15">
        <v>0</v>
      </c>
      <c r="HC15">
        <v>0</v>
      </c>
    </row>
    <row r="16" spans="9:211">
      <c r="I16" t="s">
        <v>2</v>
      </c>
      <c r="J16" t="str">
        <f t="shared" si="0"/>
        <v>AZ</v>
      </c>
      <c r="K16">
        <v>3</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v>0</v>
      </c>
      <c r="GP16">
        <v>0</v>
      </c>
      <c r="GQ16">
        <v>0</v>
      </c>
      <c r="GR16">
        <v>0</v>
      </c>
      <c r="GS16">
        <v>0</v>
      </c>
      <c r="GT16">
        <v>0</v>
      </c>
      <c r="GU16">
        <v>0</v>
      </c>
      <c r="GV16">
        <v>0</v>
      </c>
      <c r="GW16">
        <v>0</v>
      </c>
      <c r="GX16">
        <v>0</v>
      </c>
      <c r="GY16">
        <v>0</v>
      </c>
      <c r="GZ16">
        <v>0</v>
      </c>
      <c r="HA16">
        <v>0</v>
      </c>
      <c r="HB16">
        <v>0</v>
      </c>
      <c r="HC16">
        <v>0</v>
      </c>
    </row>
    <row r="17" spans="9:211">
      <c r="J17" t="str">
        <f t="shared" si="0"/>
        <v>AZ</v>
      </c>
      <c r="K17">
        <v>4</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v>0</v>
      </c>
      <c r="GP17">
        <v>0</v>
      </c>
      <c r="GQ17">
        <v>0</v>
      </c>
      <c r="GR17">
        <v>0</v>
      </c>
      <c r="GS17">
        <v>0</v>
      </c>
      <c r="GT17">
        <v>0</v>
      </c>
      <c r="GU17">
        <v>0</v>
      </c>
      <c r="GV17">
        <v>0</v>
      </c>
      <c r="GW17">
        <v>0</v>
      </c>
      <c r="GX17">
        <v>0</v>
      </c>
      <c r="GY17">
        <v>0</v>
      </c>
      <c r="GZ17">
        <v>0</v>
      </c>
      <c r="HA17">
        <v>0</v>
      </c>
      <c r="HB17">
        <v>0</v>
      </c>
      <c r="HC17">
        <v>0</v>
      </c>
    </row>
    <row r="18" spans="9:211">
      <c r="J18" t="str">
        <f t="shared" si="0"/>
        <v>AZ</v>
      </c>
      <c r="K18">
        <v>5</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0</v>
      </c>
      <c r="BE18">
        <v>0</v>
      </c>
      <c r="BF18">
        <v>0</v>
      </c>
      <c r="BG18">
        <v>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v>0</v>
      </c>
      <c r="GP18">
        <v>0</v>
      </c>
      <c r="GQ18">
        <v>0</v>
      </c>
      <c r="GR18">
        <v>0</v>
      </c>
      <c r="GS18">
        <v>0</v>
      </c>
      <c r="GT18">
        <v>0</v>
      </c>
      <c r="GU18">
        <v>0</v>
      </c>
      <c r="GV18">
        <v>0</v>
      </c>
      <c r="GW18">
        <v>0</v>
      </c>
      <c r="GX18">
        <v>0</v>
      </c>
      <c r="GY18">
        <v>0</v>
      </c>
      <c r="GZ18">
        <v>0</v>
      </c>
      <c r="HA18">
        <v>0</v>
      </c>
      <c r="HB18">
        <v>0</v>
      </c>
      <c r="HC18">
        <v>0</v>
      </c>
    </row>
    <row r="19" spans="9:211">
      <c r="J19" t="str">
        <f t="shared" si="0"/>
        <v>AZ</v>
      </c>
      <c r="K19">
        <v>6</v>
      </c>
      <c r="L19">
        <v>0</v>
      </c>
      <c r="M19">
        <v>0</v>
      </c>
      <c r="N19">
        <v>0</v>
      </c>
      <c r="O19">
        <v>0</v>
      </c>
      <c r="P19">
        <v>0</v>
      </c>
      <c r="Q19">
        <v>0</v>
      </c>
      <c r="R19">
        <v>0</v>
      </c>
      <c r="S19">
        <v>0</v>
      </c>
      <c r="T19">
        <v>0</v>
      </c>
      <c r="U19">
        <v>0</v>
      </c>
      <c r="V19">
        <v>0</v>
      </c>
      <c r="W19">
        <v>0</v>
      </c>
      <c r="X19">
        <v>0</v>
      </c>
      <c r="Y19">
        <v>0</v>
      </c>
      <c r="Z19">
        <v>0</v>
      </c>
      <c r="AA19">
        <v>0</v>
      </c>
      <c r="AB19">
        <v>0</v>
      </c>
      <c r="AC19">
        <v>0</v>
      </c>
      <c r="AD19">
        <v>0</v>
      </c>
      <c r="AE19">
        <v>0</v>
      </c>
      <c r="AF19">
        <v>0</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0</v>
      </c>
      <c r="BB19">
        <v>0</v>
      </c>
      <c r="BC19">
        <v>0</v>
      </c>
      <c r="BD19">
        <v>0</v>
      </c>
      <c r="BE19">
        <v>0</v>
      </c>
      <c r="BF19">
        <v>0</v>
      </c>
      <c r="BG19">
        <v>0</v>
      </c>
      <c r="BH19">
        <v>0</v>
      </c>
      <c r="BI19">
        <v>0</v>
      </c>
      <c r="BJ19">
        <v>0</v>
      </c>
      <c r="BK19">
        <v>0</v>
      </c>
      <c r="BL19">
        <v>0</v>
      </c>
      <c r="BM19">
        <v>0</v>
      </c>
      <c r="BN19">
        <v>0</v>
      </c>
      <c r="BO19">
        <v>0</v>
      </c>
      <c r="BP19">
        <v>0</v>
      </c>
      <c r="BQ19">
        <v>0</v>
      </c>
      <c r="BR19">
        <v>0</v>
      </c>
      <c r="BS19">
        <v>0</v>
      </c>
      <c r="BT19">
        <v>0</v>
      </c>
      <c r="BU19">
        <v>0</v>
      </c>
      <c r="BV19">
        <v>0</v>
      </c>
      <c r="BW19">
        <v>0</v>
      </c>
      <c r="BX19">
        <v>0</v>
      </c>
      <c r="BY19">
        <v>0</v>
      </c>
      <c r="BZ19">
        <v>0</v>
      </c>
      <c r="CA19">
        <v>0</v>
      </c>
      <c r="CB19">
        <v>0</v>
      </c>
      <c r="CC19">
        <v>0</v>
      </c>
      <c r="CD19">
        <v>0</v>
      </c>
      <c r="CE19">
        <v>0</v>
      </c>
      <c r="CF19">
        <v>0</v>
      </c>
      <c r="CG19">
        <v>0</v>
      </c>
      <c r="CH19">
        <v>0</v>
      </c>
      <c r="CI19">
        <v>0</v>
      </c>
      <c r="CJ19">
        <v>0</v>
      </c>
      <c r="CK19">
        <v>0</v>
      </c>
      <c r="CL19">
        <v>0</v>
      </c>
      <c r="CM19">
        <v>0</v>
      </c>
      <c r="CN19">
        <v>0</v>
      </c>
      <c r="CO19">
        <v>0</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v>0</v>
      </c>
      <c r="GP19">
        <v>0</v>
      </c>
      <c r="GQ19">
        <v>0</v>
      </c>
      <c r="GR19">
        <v>0</v>
      </c>
      <c r="GS19">
        <v>0</v>
      </c>
      <c r="GT19">
        <v>0</v>
      </c>
      <c r="GU19">
        <v>0</v>
      </c>
      <c r="GV19">
        <v>0</v>
      </c>
      <c r="GW19">
        <v>0</v>
      </c>
      <c r="GX19">
        <v>0</v>
      </c>
      <c r="GY19">
        <v>0</v>
      </c>
      <c r="GZ19">
        <v>0</v>
      </c>
      <c r="HA19">
        <v>0</v>
      </c>
      <c r="HB19">
        <v>0</v>
      </c>
      <c r="HC19">
        <v>0</v>
      </c>
    </row>
    <row r="20" spans="9:211">
      <c r="J20" t="str">
        <f t="shared" si="0"/>
        <v>AZ</v>
      </c>
      <c r="K20">
        <v>7</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v>0</v>
      </c>
      <c r="GP20">
        <v>0</v>
      </c>
      <c r="GQ20">
        <v>0</v>
      </c>
      <c r="GR20">
        <v>0</v>
      </c>
      <c r="GS20">
        <v>0</v>
      </c>
      <c r="GT20">
        <v>0</v>
      </c>
      <c r="GU20">
        <v>0</v>
      </c>
      <c r="GV20">
        <v>0</v>
      </c>
      <c r="GW20">
        <v>0</v>
      </c>
      <c r="GX20">
        <v>0</v>
      </c>
      <c r="GY20">
        <v>0</v>
      </c>
      <c r="GZ20">
        <v>0</v>
      </c>
      <c r="HA20">
        <v>0</v>
      </c>
      <c r="HB20">
        <v>0</v>
      </c>
      <c r="HC20">
        <v>0</v>
      </c>
    </row>
    <row r="21" spans="9:211">
      <c r="I21" t="s">
        <v>3</v>
      </c>
      <c r="J21" t="str">
        <f t="shared" si="0"/>
        <v>CA</v>
      </c>
      <c r="K21">
        <v>3</v>
      </c>
      <c r="L21">
        <v>0</v>
      </c>
      <c r="M21">
        <v>0</v>
      </c>
      <c r="N21">
        <v>0</v>
      </c>
      <c r="O21">
        <v>0</v>
      </c>
      <c r="P21">
        <v>0</v>
      </c>
      <c r="Q21">
        <v>0</v>
      </c>
      <c r="R21">
        <v>0</v>
      </c>
      <c r="S21">
        <v>0</v>
      </c>
      <c r="T21">
        <v>0</v>
      </c>
      <c r="U21">
        <v>0</v>
      </c>
      <c r="V21">
        <v>0</v>
      </c>
      <c r="W21">
        <v>0</v>
      </c>
      <c r="X21">
        <v>0</v>
      </c>
      <c r="Y21">
        <v>0</v>
      </c>
      <c r="Z21">
        <v>0</v>
      </c>
      <c r="AA21">
        <v>0</v>
      </c>
      <c r="AB21">
        <v>0</v>
      </c>
      <c r="AC21">
        <v>0</v>
      </c>
      <c r="AD21">
        <v>3.4</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1602.2</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7997.8</v>
      </c>
      <c r="BY21">
        <v>0</v>
      </c>
      <c r="BZ21">
        <v>0</v>
      </c>
      <c r="CA21">
        <v>0</v>
      </c>
      <c r="CB21">
        <v>0</v>
      </c>
      <c r="CC21">
        <v>0</v>
      </c>
      <c r="CD21">
        <v>0</v>
      </c>
      <c r="CE21">
        <v>0</v>
      </c>
      <c r="CF21">
        <v>0</v>
      </c>
      <c r="CG21">
        <v>0</v>
      </c>
      <c r="CH21">
        <v>0</v>
      </c>
      <c r="CI21">
        <v>0</v>
      </c>
      <c r="CJ21">
        <v>0</v>
      </c>
      <c r="CK21">
        <v>0</v>
      </c>
      <c r="CL21">
        <v>0</v>
      </c>
      <c r="CM21">
        <v>0</v>
      </c>
      <c r="CN21">
        <v>0</v>
      </c>
      <c r="CO21">
        <v>0</v>
      </c>
      <c r="CP21">
        <v>0</v>
      </c>
      <c r="CQ21">
        <v>0</v>
      </c>
      <c r="CR21">
        <v>464</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1295.5999999999999</v>
      </c>
      <c r="EN21">
        <v>0</v>
      </c>
      <c r="EO21">
        <v>0</v>
      </c>
      <c r="EP21">
        <v>0</v>
      </c>
      <c r="EQ21">
        <v>0</v>
      </c>
      <c r="ER21">
        <v>0</v>
      </c>
      <c r="ES21">
        <v>0</v>
      </c>
      <c r="ET21">
        <v>0</v>
      </c>
      <c r="EU21">
        <v>0</v>
      </c>
      <c r="EV21">
        <v>3997.6</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v>0</v>
      </c>
      <c r="GP21">
        <v>0</v>
      </c>
      <c r="GQ21">
        <v>0</v>
      </c>
      <c r="GR21">
        <v>0</v>
      </c>
      <c r="GS21">
        <v>0</v>
      </c>
      <c r="GT21">
        <v>0</v>
      </c>
      <c r="GU21">
        <v>0</v>
      </c>
      <c r="GV21">
        <v>0</v>
      </c>
      <c r="GW21">
        <v>0</v>
      </c>
      <c r="GX21">
        <v>0</v>
      </c>
      <c r="GY21">
        <v>0</v>
      </c>
      <c r="GZ21">
        <v>0</v>
      </c>
      <c r="HA21">
        <v>0</v>
      </c>
      <c r="HB21">
        <v>0</v>
      </c>
      <c r="HC21">
        <v>0</v>
      </c>
    </row>
    <row r="22" spans="9:211">
      <c r="J22" t="str">
        <f t="shared" si="0"/>
        <v>CA</v>
      </c>
      <c r="K22">
        <v>4</v>
      </c>
      <c r="L22">
        <v>0</v>
      </c>
      <c r="M22">
        <v>0</v>
      </c>
      <c r="N22">
        <v>0</v>
      </c>
      <c r="O22">
        <v>0</v>
      </c>
      <c r="P22">
        <v>0</v>
      </c>
      <c r="Q22">
        <v>0</v>
      </c>
      <c r="R22">
        <v>0</v>
      </c>
      <c r="S22">
        <v>0</v>
      </c>
      <c r="T22">
        <v>0</v>
      </c>
      <c r="U22">
        <v>0</v>
      </c>
      <c r="V22">
        <v>0</v>
      </c>
      <c r="W22">
        <v>0</v>
      </c>
      <c r="X22">
        <v>0</v>
      </c>
      <c r="Y22">
        <v>41.8</v>
      </c>
      <c r="Z22">
        <v>0</v>
      </c>
      <c r="AA22">
        <v>0</v>
      </c>
      <c r="AB22">
        <v>0</v>
      </c>
      <c r="AC22">
        <v>0</v>
      </c>
      <c r="AD22">
        <v>0</v>
      </c>
      <c r="AE22">
        <v>0</v>
      </c>
      <c r="AF22">
        <v>0</v>
      </c>
      <c r="AG22">
        <v>0</v>
      </c>
      <c r="AH22">
        <v>0</v>
      </c>
      <c r="AI22">
        <v>0</v>
      </c>
      <c r="AJ22">
        <v>89.6</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1489.8</v>
      </c>
      <c r="BM22">
        <v>0</v>
      </c>
      <c r="BN22">
        <v>0</v>
      </c>
      <c r="BO22">
        <v>0</v>
      </c>
      <c r="BP22">
        <v>0</v>
      </c>
      <c r="BQ22">
        <v>0</v>
      </c>
      <c r="BR22">
        <v>0</v>
      </c>
      <c r="BS22">
        <v>0</v>
      </c>
      <c r="BT22">
        <v>0</v>
      </c>
      <c r="BU22">
        <v>0</v>
      </c>
      <c r="BV22">
        <v>0</v>
      </c>
      <c r="BW22">
        <v>0</v>
      </c>
      <c r="BX22">
        <v>0</v>
      </c>
      <c r="BY22">
        <v>0</v>
      </c>
      <c r="BZ22">
        <v>0</v>
      </c>
      <c r="CA22">
        <v>0</v>
      </c>
      <c r="CB22">
        <v>0</v>
      </c>
      <c r="CC22">
        <v>0</v>
      </c>
      <c r="CD22">
        <v>0</v>
      </c>
      <c r="CE22">
        <v>0</v>
      </c>
      <c r="CF22">
        <v>7813.2</v>
      </c>
      <c r="CG22">
        <v>0</v>
      </c>
      <c r="CH22">
        <v>0</v>
      </c>
      <c r="CI22">
        <v>0</v>
      </c>
      <c r="CJ22">
        <v>0</v>
      </c>
      <c r="CK22">
        <v>0</v>
      </c>
      <c r="CL22">
        <v>62.6</v>
      </c>
      <c r="CM22">
        <v>0</v>
      </c>
      <c r="CN22">
        <v>7149.8</v>
      </c>
      <c r="CO22">
        <v>0</v>
      </c>
      <c r="CP22">
        <v>0</v>
      </c>
      <c r="CQ22">
        <v>0</v>
      </c>
      <c r="CR22">
        <v>0</v>
      </c>
      <c r="CS22">
        <v>0</v>
      </c>
      <c r="CT22">
        <v>0</v>
      </c>
      <c r="CU22">
        <v>11578.6</v>
      </c>
      <c r="CV22">
        <v>0</v>
      </c>
      <c r="CW22">
        <v>0</v>
      </c>
      <c r="CX22">
        <v>0</v>
      </c>
      <c r="CY22">
        <v>0</v>
      </c>
      <c r="CZ22">
        <v>272.2</v>
      </c>
      <c r="DA22">
        <v>0</v>
      </c>
      <c r="DB22">
        <v>0</v>
      </c>
      <c r="DC22">
        <v>0</v>
      </c>
      <c r="DD22">
        <v>0</v>
      </c>
      <c r="DE22">
        <v>0</v>
      </c>
      <c r="DF22">
        <v>0</v>
      </c>
      <c r="DG22">
        <v>0</v>
      </c>
      <c r="DH22">
        <v>0</v>
      </c>
      <c r="DI22">
        <v>0</v>
      </c>
      <c r="DJ22">
        <v>0</v>
      </c>
      <c r="DK22">
        <v>0</v>
      </c>
      <c r="DL22">
        <v>0</v>
      </c>
      <c r="DM22">
        <v>0</v>
      </c>
      <c r="DN22">
        <v>503.2</v>
      </c>
      <c r="DO22">
        <v>6967.2</v>
      </c>
      <c r="DP22">
        <v>0</v>
      </c>
      <c r="DQ22">
        <v>0</v>
      </c>
      <c r="DR22">
        <v>0</v>
      </c>
      <c r="DS22">
        <v>0</v>
      </c>
      <c r="DT22">
        <v>0</v>
      </c>
      <c r="DU22">
        <v>0</v>
      </c>
      <c r="DV22">
        <v>0</v>
      </c>
      <c r="DW22">
        <v>0</v>
      </c>
      <c r="DX22">
        <v>0</v>
      </c>
      <c r="DY22">
        <v>0</v>
      </c>
      <c r="DZ22">
        <v>0</v>
      </c>
      <c r="EA22">
        <v>0</v>
      </c>
      <c r="EB22">
        <v>0</v>
      </c>
      <c r="EC22">
        <v>0</v>
      </c>
      <c r="ED22">
        <v>0</v>
      </c>
      <c r="EE22">
        <v>0</v>
      </c>
      <c r="EF22">
        <v>251</v>
      </c>
      <c r="EG22">
        <v>0</v>
      </c>
      <c r="EH22">
        <v>0</v>
      </c>
      <c r="EI22">
        <v>0</v>
      </c>
      <c r="EJ22">
        <v>0</v>
      </c>
      <c r="EK22">
        <v>0</v>
      </c>
      <c r="EL22">
        <v>942.2</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0</v>
      </c>
      <c r="GQ22">
        <v>0</v>
      </c>
      <c r="GR22">
        <v>0</v>
      </c>
      <c r="GS22">
        <v>0</v>
      </c>
      <c r="GT22">
        <v>0</v>
      </c>
      <c r="GU22">
        <v>0</v>
      </c>
      <c r="GV22">
        <v>0</v>
      </c>
      <c r="GW22">
        <v>0</v>
      </c>
      <c r="GX22">
        <v>0</v>
      </c>
      <c r="GY22">
        <v>0</v>
      </c>
      <c r="GZ22">
        <v>0</v>
      </c>
      <c r="HA22">
        <v>0</v>
      </c>
      <c r="HB22">
        <v>0</v>
      </c>
      <c r="HC22">
        <v>0</v>
      </c>
    </row>
    <row r="23" spans="9:211">
      <c r="J23" t="str">
        <f t="shared" si="0"/>
        <v>CA</v>
      </c>
      <c r="K23">
        <v>5</v>
      </c>
      <c r="L23">
        <v>0</v>
      </c>
      <c r="M23">
        <v>0</v>
      </c>
      <c r="N23">
        <v>0</v>
      </c>
      <c r="O23">
        <v>0</v>
      </c>
      <c r="P23">
        <v>0</v>
      </c>
      <c r="Q23">
        <v>0</v>
      </c>
      <c r="R23">
        <v>0</v>
      </c>
      <c r="S23">
        <v>0</v>
      </c>
      <c r="T23">
        <v>0</v>
      </c>
      <c r="U23">
        <v>0</v>
      </c>
      <c r="V23">
        <v>0</v>
      </c>
      <c r="W23">
        <v>0</v>
      </c>
      <c r="X23">
        <v>0</v>
      </c>
      <c r="Y23">
        <v>0</v>
      </c>
      <c r="Z23">
        <v>134.4</v>
      </c>
      <c r="AA23">
        <v>0</v>
      </c>
      <c r="AB23">
        <v>0</v>
      </c>
      <c r="AC23">
        <v>0</v>
      </c>
      <c r="AD23">
        <v>0</v>
      </c>
      <c r="AE23">
        <v>0</v>
      </c>
      <c r="AF23">
        <v>0</v>
      </c>
      <c r="AG23">
        <v>0</v>
      </c>
      <c r="AH23">
        <v>0</v>
      </c>
      <c r="AI23">
        <v>74.2</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975.2</v>
      </c>
      <c r="CI23">
        <v>0</v>
      </c>
      <c r="CJ23">
        <v>0</v>
      </c>
      <c r="CK23">
        <v>0</v>
      </c>
      <c r="CL23">
        <v>0</v>
      </c>
      <c r="CM23">
        <v>0</v>
      </c>
      <c r="CN23">
        <v>0</v>
      </c>
      <c r="CO23">
        <v>0</v>
      </c>
      <c r="CP23">
        <v>0</v>
      </c>
      <c r="CQ23">
        <v>0</v>
      </c>
      <c r="CR23">
        <v>0</v>
      </c>
      <c r="CS23">
        <v>0</v>
      </c>
      <c r="CT23">
        <v>0</v>
      </c>
      <c r="CU23">
        <v>6633</v>
      </c>
      <c r="CV23">
        <v>0</v>
      </c>
      <c r="CW23">
        <v>0</v>
      </c>
      <c r="CX23">
        <v>0</v>
      </c>
      <c r="CY23">
        <v>6338.6</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15506.4</v>
      </c>
      <c r="DZ23">
        <v>0</v>
      </c>
      <c r="EA23">
        <v>603</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v>0</v>
      </c>
      <c r="GP23">
        <v>0</v>
      </c>
      <c r="GQ23">
        <v>0</v>
      </c>
      <c r="GR23">
        <v>0</v>
      </c>
      <c r="GS23">
        <v>0</v>
      </c>
      <c r="GT23">
        <v>0</v>
      </c>
      <c r="GU23">
        <v>0</v>
      </c>
      <c r="GV23">
        <v>0</v>
      </c>
      <c r="GW23">
        <v>0</v>
      </c>
      <c r="GX23">
        <v>0</v>
      </c>
      <c r="GY23">
        <v>0</v>
      </c>
      <c r="GZ23">
        <v>0</v>
      </c>
      <c r="HA23">
        <v>0</v>
      </c>
      <c r="HB23">
        <v>0</v>
      </c>
      <c r="HC23">
        <v>0</v>
      </c>
    </row>
    <row r="24" spans="9:211">
      <c r="J24" t="str">
        <f t="shared" si="0"/>
        <v>CA</v>
      </c>
      <c r="K24">
        <v>6</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665.2</v>
      </c>
      <c r="BQ24">
        <v>0</v>
      </c>
      <c r="BR24">
        <v>0</v>
      </c>
      <c r="BS24">
        <v>0</v>
      </c>
      <c r="BT24">
        <v>0</v>
      </c>
      <c r="BU24">
        <v>0</v>
      </c>
      <c r="BV24">
        <v>0</v>
      </c>
      <c r="BW24">
        <v>0</v>
      </c>
      <c r="BX24">
        <v>0</v>
      </c>
      <c r="BY24">
        <v>0</v>
      </c>
      <c r="BZ24">
        <v>147.4</v>
      </c>
      <c r="CA24">
        <v>0</v>
      </c>
      <c r="CB24">
        <v>0</v>
      </c>
      <c r="CC24">
        <v>0</v>
      </c>
      <c r="CD24">
        <v>0</v>
      </c>
      <c r="CE24">
        <v>0</v>
      </c>
      <c r="CF24">
        <v>0</v>
      </c>
      <c r="CG24">
        <v>0</v>
      </c>
      <c r="CH24">
        <v>0</v>
      </c>
      <c r="CI24">
        <v>0</v>
      </c>
      <c r="CJ24">
        <v>361.8</v>
      </c>
      <c r="CK24">
        <v>0</v>
      </c>
      <c r="CL24">
        <v>0</v>
      </c>
      <c r="CM24">
        <v>0</v>
      </c>
      <c r="CN24">
        <v>0</v>
      </c>
      <c r="CO24">
        <v>0</v>
      </c>
      <c r="CP24">
        <v>0</v>
      </c>
      <c r="CQ24">
        <v>0</v>
      </c>
      <c r="CR24">
        <v>0</v>
      </c>
      <c r="CS24">
        <v>1511.8</v>
      </c>
      <c r="CT24">
        <v>0</v>
      </c>
      <c r="CU24">
        <v>8364</v>
      </c>
      <c r="CV24">
        <v>0</v>
      </c>
      <c r="CW24">
        <v>0</v>
      </c>
      <c r="CX24">
        <v>0</v>
      </c>
      <c r="CY24">
        <v>0</v>
      </c>
      <c r="CZ24">
        <v>0</v>
      </c>
      <c r="DA24">
        <v>6326.2</v>
      </c>
      <c r="DB24">
        <v>0</v>
      </c>
      <c r="DC24">
        <v>0</v>
      </c>
      <c r="DD24">
        <v>8119</v>
      </c>
      <c r="DE24">
        <v>0</v>
      </c>
      <c r="DF24">
        <v>0</v>
      </c>
      <c r="DG24">
        <v>0</v>
      </c>
      <c r="DH24">
        <v>0</v>
      </c>
      <c r="DI24">
        <v>0</v>
      </c>
      <c r="DJ24">
        <v>0</v>
      </c>
      <c r="DK24">
        <v>0</v>
      </c>
      <c r="DL24">
        <v>0</v>
      </c>
      <c r="DM24">
        <v>0</v>
      </c>
      <c r="DN24">
        <v>0</v>
      </c>
      <c r="DO24">
        <v>0</v>
      </c>
      <c r="DP24">
        <v>0</v>
      </c>
      <c r="DQ24">
        <v>0</v>
      </c>
      <c r="DR24">
        <v>0</v>
      </c>
      <c r="DS24">
        <v>10165.799999999999</v>
      </c>
      <c r="DT24">
        <v>0</v>
      </c>
      <c r="DU24">
        <v>0</v>
      </c>
      <c r="DV24">
        <v>0</v>
      </c>
      <c r="DW24">
        <v>13418.4</v>
      </c>
      <c r="DX24">
        <v>0</v>
      </c>
      <c r="DY24">
        <v>0</v>
      </c>
      <c r="DZ24">
        <v>0</v>
      </c>
      <c r="EA24">
        <v>0</v>
      </c>
      <c r="EB24">
        <v>0</v>
      </c>
      <c r="EC24">
        <v>0</v>
      </c>
      <c r="ED24">
        <v>0</v>
      </c>
      <c r="EE24">
        <v>0</v>
      </c>
      <c r="EF24">
        <v>0</v>
      </c>
      <c r="EG24">
        <v>0</v>
      </c>
      <c r="EH24">
        <v>0</v>
      </c>
      <c r="EI24">
        <v>0</v>
      </c>
      <c r="EJ24">
        <v>0</v>
      </c>
      <c r="EK24">
        <v>8050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v>0</v>
      </c>
      <c r="GP24">
        <v>0</v>
      </c>
      <c r="GQ24">
        <v>0</v>
      </c>
      <c r="GR24">
        <v>0</v>
      </c>
      <c r="GS24">
        <v>0</v>
      </c>
      <c r="GT24">
        <v>0</v>
      </c>
      <c r="GU24">
        <v>0</v>
      </c>
      <c r="GV24">
        <v>0</v>
      </c>
      <c r="GW24">
        <v>0</v>
      </c>
      <c r="GX24">
        <v>0</v>
      </c>
      <c r="GY24">
        <v>0</v>
      </c>
      <c r="GZ24">
        <v>0</v>
      </c>
      <c r="HA24">
        <v>0</v>
      </c>
      <c r="HB24">
        <v>0</v>
      </c>
      <c r="HC24">
        <v>0</v>
      </c>
    </row>
    <row r="25" spans="9:211">
      <c r="J25" t="str">
        <f t="shared" si="0"/>
        <v>CA</v>
      </c>
      <c r="K25">
        <v>7</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12.2</v>
      </c>
      <c r="BI25">
        <v>0</v>
      </c>
      <c r="BJ25">
        <v>31</v>
      </c>
      <c r="BK25">
        <v>0</v>
      </c>
      <c r="BL25">
        <v>0</v>
      </c>
      <c r="BM25">
        <v>0</v>
      </c>
      <c r="BN25">
        <v>0</v>
      </c>
      <c r="BO25">
        <v>0</v>
      </c>
      <c r="BP25">
        <v>0</v>
      </c>
      <c r="BQ25">
        <v>0</v>
      </c>
      <c r="BR25">
        <v>0</v>
      </c>
      <c r="BS25">
        <v>0</v>
      </c>
      <c r="BT25">
        <v>0</v>
      </c>
      <c r="BU25">
        <v>15.4</v>
      </c>
      <c r="BV25">
        <v>0</v>
      </c>
      <c r="BW25">
        <v>0</v>
      </c>
      <c r="BX25">
        <v>0</v>
      </c>
      <c r="BY25">
        <v>0</v>
      </c>
      <c r="BZ25">
        <v>0</v>
      </c>
      <c r="CA25">
        <v>0</v>
      </c>
      <c r="CB25">
        <v>19568.599999999999</v>
      </c>
      <c r="CC25">
        <v>0</v>
      </c>
      <c r="CD25">
        <v>0</v>
      </c>
      <c r="CE25">
        <v>0</v>
      </c>
      <c r="CF25">
        <v>0</v>
      </c>
      <c r="CG25">
        <v>0</v>
      </c>
      <c r="CH25">
        <v>0</v>
      </c>
      <c r="CI25">
        <v>0</v>
      </c>
      <c r="CJ25">
        <v>0</v>
      </c>
      <c r="CK25">
        <v>0</v>
      </c>
      <c r="CL25">
        <v>0</v>
      </c>
      <c r="CM25">
        <v>0</v>
      </c>
      <c r="CN25">
        <v>9265.6</v>
      </c>
      <c r="CO25">
        <v>0</v>
      </c>
      <c r="CP25">
        <v>0</v>
      </c>
      <c r="CQ25">
        <v>0</v>
      </c>
      <c r="CR25">
        <v>27.8</v>
      </c>
      <c r="CS25">
        <v>0</v>
      </c>
      <c r="CT25">
        <v>0</v>
      </c>
      <c r="CU25">
        <v>0</v>
      </c>
      <c r="CV25">
        <v>0</v>
      </c>
      <c r="CW25">
        <v>0</v>
      </c>
      <c r="CX25">
        <v>0</v>
      </c>
      <c r="CY25">
        <v>0</v>
      </c>
      <c r="CZ25">
        <v>0</v>
      </c>
      <c r="DA25">
        <v>0</v>
      </c>
      <c r="DB25">
        <v>0</v>
      </c>
      <c r="DC25">
        <v>9564.4</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17235.599999999999</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v>0</v>
      </c>
      <c r="GP25">
        <v>0</v>
      </c>
      <c r="GQ25">
        <v>0</v>
      </c>
      <c r="GR25">
        <v>0</v>
      </c>
      <c r="GS25">
        <v>0</v>
      </c>
      <c r="GT25">
        <v>0</v>
      </c>
      <c r="GU25">
        <v>0</v>
      </c>
      <c r="GV25">
        <v>0</v>
      </c>
      <c r="GW25">
        <v>0</v>
      </c>
      <c r="GX25">
        <v>0</v>
      </c>
      <c r="GY25">
        <v>0</v>
      </c>
      <c r="GZ25">
        <v>0</v>
      </c>
      <c r="HA25">
        <v>0</v>
      </c>
      <c r="HB25">
        <v>0</v>
      </c>
      <c r="HC25">
        <v>0</v>
      </c>
    </row>
    <row r="26" spans="9:211">
      <c r="I26" t="s">
        <v>4</v>
      </c>
      <c r="J26" t="str">
        <f t="shared" si="0"/>
        <v>CO</v>
      </c>
      <c r="K26">
        <v>3</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v>0</v>
      </c>
      <c r="GP26">
        <v>0</v>
      </c>
      <c r="GQ26">
        <v>0</v>
      </c>
      <c r="GR26">
        <v>0</v>
      </c>
      <c r="GS26">
        <v>0</v>
      </c>
      <c r="GT26">
        <v>0</v>
      </c>
      <c r="GU26">
        <v>0</v>
      </c>
      <c r="GV26">
        <v>0</v>
      </c>
      <c r="GW26">
        <v>0</v>
      </c>
      <c r="GX26">
        <v>0</v>
      </c>
      <c r="GY26">
        <v>0</v>
      </c>
      <c r="GZ26">
        <v>0</v>
      </c>
      <c r="HA26">
        <v>0</v>
      </c>
      <c r="HB26">
        <v>0</v>
      </c>
      <c r="HC26">
        <v>0</v>
      </c>
    </row>
    <row r="27" spans="9:211">
      <c r="J27" t="str">
        <f t="shared" si="0"/>
        <v>CO</v>
      </c>
      <c r="K27">
        <v>4</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0</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v>0</v>
      </c>
      <c r="GP27">
        <v>0</v>
      </c>
      <c r="GQ27">
        <v>0</v>
      </c>
      <c r="GR27">
        <v>0</v>
      </c>
      <c r="GS27">
        <v>0</v>
      </c>
      <c r="GT27">
        <v>0</v>
      </c>
      <c r="GU27">
        <v>0</v>
      </c>
      <c r="GV27">
        <v>0</v>
      </c>
      <c r="GW27">
        <v>0</v>
      </c>
      <c r="GX27">
        <v>0</v>
      </c>
      <c r="GY27">
        <v>0</v>
      </c>
      <c r="GZ27">
        <v>0</v>
      </c>
      <c r="HA27">
        <v>0</v>
      </c>
      <c r="HB27">
        <v>0</v>
      </c>
      <c r="HC27">
        <v>0</v>
      </c>
    </row>
    <row r="28" spans="9:211">
      <c r="J28" t="str">
        <f t="shared" si="0"/>
        <v>CO</v>
      </c>
      <c r="K28">
        <v>5</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v>0</v>
      </c>
      <c r="GP28">
        <v>0</v>
      </c>
      <c r="GQ28">
        <v>0</v>
      </c>
      <c r="GR28">
        <v>0</v>
      </c>
      <c r="GS28">
        <v>0</v>
      </c>
      <c r="GT28">
        <v>0</v>
      </c>
      <c r="GU28">
        <v>0</v>
      </c>
      <c r="GV28">
        <v>0</v>
      </c>
      <c r="GW28">
        <v>0</v>
      </c>
      <c r="GX28">
        <v>0</v>
      </c>
      <c r="GY28">
        <v>0</v>
      </c>
      <c r="GZ28">
        <v>0</v>
      </c>
      <c r="HA28">
        <v>0</v>
      </c>
      <c r="HB28">
        <v>0</v>
      </c>
      <c r="HC28">
        <v>0</v>
      </c>
    </row>
    <row r="29" spans="9:211">
      <c r="J29" t="str">
        <f t="shared" si="0"/>
        <v>CO</v>
      </c>
      <c r="K29">
        <v>6</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v>0</v>
      </c>
      <c r="GP29">
        <v>0</v>
      </c>
      <c r="GQ29">
        <v>0</v>
      </c>
      <c r="GR29">
        <v>0</v>
      </c>
      <c r="GS29">
        <v>0</v>
      </c>
      <c r="GT29">
        <v>0</v>
      </c>
      <c r="GU29">
        <v>0</v>
      </c>
      <c r="GV29">
        <v>0</v>
      </c>
      <c r="GW29">
        <v>0</v>
      </c>
      <c r="GX29">
        <v>0</v>
      </c>
      <c r="GY29">
        <v>0</v>
      </c>
      <c r="GZ29">
        <v>0</v>
      </c>
      <c r="HA29">
        <v>0</v>
      </c>
      <c r="HB29">
        <v>0</v>
      </c>
      <c r="HC29">
        <v>0</v>
      </c>
    </row>
    <row r="30" spans="9:211">
      <c r="J30" t="str">
        <f t="shared" si="0"/>
        <v>CO</v>
      </c>
      <c r="K30">
        <v>7</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v>0</v>
      </c>
      <c r="GP30">
        <v>0</v>
      </c>
      <c r="GQ30">
        <v>0</v>
      </c>
      <c r="GR30">
        <v>0</v>
      </c>
      <c r="GS30">
        <v>0</v>
      </c>
      <c r="GT30">
        <v>0</v>
      </c>
      <c r="GU30">
        <v>0</v>
      </c>
      <c r="GV30">
        <v>0</v>
      </c>
      <c r="GW30">
        <v>0</v>
      </c>
      <c r="GX30">
        <v>0</v>
      </c>
      <c r="GY30">
        <v>0</v>
      </c>
      <c r="GZ30">
        <v>0</v>
      </c>
      <c r="HA30">
        <v>0</v>
      </c>
      <c r="HB30">
        <v>0</v>
      </c>
      <c r="HC30">
        <v>0</v>
      </c>
    </row>
    <row r="31" spans="9:211">
      <c r="I31" t="s">
        <v>5</v>
      </c>
      <c r="J31" t="str">
        <f t="shared" si="0"/>
        <v>CT</v>
      </c>
      <c r="K31">
        <v>3</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v>0</v>
      </c>
      <c r="GP31">
        <v>0</v>
      </c>
      <c r="GQ31">
        <v>0</v>
      </c>
      <c r="GR31">
        <v>0</v>
      </c>
      <c r="GS31">
        <v>0</v>
      </c>
      <c r="GT31">
        <v>0</v>
      </c>
      <c r="GU31">
        <v>0</v>
      </c>
      <c r="GV31">
        <v>0</v>
      </c>
      <c r="GW31">
        <v>0</v>
      </c>
      <c r="GX31">
        <v>0</v>
      </c>
      <c r="GY31">
        <v>0</v>
      </c>
      <c r="GZ31">
        <v>0</v>
      </c>
      <c r="HA31">
        <v>0</v>
      </c>
      <c r="HB31">
        <v>0</v>
      </c>
      <c r="HC31">
        <v>0</v>
      </c>
    </row>
    <row r="32" spans="9:211">
      <c r="J32" t="str">
        <f t="shared" si="0"/>
        <v>CT</v>
      </c>
      <c r="K32">
        <v>4</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v>0</v>
      </c>
      <c r="GP32">
        <v>0</v>
      </c>
      <c r="GQ32">
        <v>0</v>
      </c>
      <c r="GR32">
        <v>0</v>
      </c>
      <c r="GS32">
        <v>0</v>
      </c>
      <c r="GT32">
        <v>0</v>
      </c>
      <c r="GU32">
        <v>0</v>
      </c>
      <c r="GV32">
        <v>0</v>
      </c>
      <c r="GW32">
        <v>0</v>
      </c>
      <c r="GX32">
        <v>0</v>
      </c>
      <c r="GY32">
        <v>0</v>
      </c>
      <c r="GZ32">
        <v>0</v>
      </c>
      <c r="HA32">
        <v>0</v>
      </c>
      <c r="HB32">
        <v>0</v>
      </c>
      <c r="HC32">
        <v>0</v>
      </c>
    </row>
    <row r="33" spans="9:211">
      <c r="J33" t="str">
        <f t="shared" si="0"/>
        <v>CT</v>
      </c>
      <c r="K33">
        <v>5</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v>0</v>
      </c>
      <c r="GP33">
        <v>0</v>
      </c>
      <c r="GQ33">
        <v>0</v>
      </c>
      <c r="GR33">
        <v>0</v>
      </c>
      <c r="GS33">
        <v>0</v>
      </c>
      <c r="GT33">
        <v>0</v>
      </c>
      <c r="GU33">
        <v>0</v>
      </c>
      <c r="GV33">
        <v>0</v>
      </c>
      <c r="GW33">
        <v>0</v>
      </c>
      <c r="GX33">
        <v>0</v>
      </c>
      <c r="GY33">
        <v>0</v>
      </c>
      <c r="GZ33">
        <v>0</v>
      </c>
      <c r="HA33">
        <v>0</v>
      </c>
      <c r="HB33">
        <v>0</v>
      </c>
      <c r="HC33">
        <v>0</v>
      </c>
    </row>
    <row r="34" spans="9:211">
      <c r="J34" t="str">
        <f t="shared" si="0"/>
        <v>CT</v>
      </c>
      <c r="K34">
        <v>6</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v>0</v>
      </c>
      <c r="GP34">
        <v>0</v>
      </c>
      <c r="GQ34">
        <v>0</v>
      </c>
      <c r="GR34">
        <v>0</v>
      </c>
      <c r="GS34">
        <v>0</v>
      </c>
      <c r="GT34">
        <v>0</v>
      </c>
      <c r="GU34">
        <v>0</v>
      </c>
      <c r="GV34">
        <v>0</v>
      </c>
      <c r="GW34">
        <v>0</v>
      </c>
      <c r="GX34">
        <v>0</v>
      </c>
      <c r="GY34">
        <v>0</v>
      </c>
      <c r="GZ34">
        <v>0</v>
      </c>
      <c r="HA34">
        <v>0</v>
      </c>
      <c r="HB34">
        <v>0</v>
      </c>
      <c r="HC34">
        <v>0</v>
      </c>
    </row>
    <row r="35" spans="9:211">
      <c r="J35" t="str">
        <f t="shared" si="0"/>
        <v>CT</v>
      </c>
      <c r="K35">
        <v>7</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0</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v>0</v>
      </c>
      <c r="GP35">
        <v>0</v>
      </c>
      <c r="GQ35">
        <v>0</v>
      </c>
      <c r="GR35">
        <v>0</v>
      </c>
      <c r="GS35">
        <v>0</v>
      </c>
      <c r="GT35">
        <v>0</v>
      </c>
      <c r="GU35">
        <v>0</v>
      </c>
      <c r="GV35">
        <v>0</v>
      </c>
      <c r="GW35">
        <v>0</v>
      </c>
      <c r="GX35">
        <v>0</v>
      </c>
      <c r="GY35">
        <v>0</v>
      </c>
      <c r="GZ35">
        <v>0</v>
      </c>
      <c r="HA35">
        <v>0</v>
      </c>
      <c r="HB35">
        <v>0</v>
      </c>
      <c r="HC35">
        <v>0</v>
      </c>
    </row>
    <row r="36" spans="9:211">
      <c r="I36" t="s">
        <v>6</v>
      </c>
      <c r="J36" t="str">
        <f t="shared" si="0"/>
        <v>DE</v>
      </c>
      <c r="K36">
        <v>3</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v>0</v>
      </c>
      <c r="GP36">
        <v>0</v>
      </c>
      <c r="GQ36">
        <v>0</v>
      </c>
      <c r="GR36">
        <v>0</v>
      </c>
      <c r="GS36">
        <v>0</v>
      </c>
      <c r="GT36">
        <v>0</v>
      </c>
      <c r="GU36">
        <v>0</v>
      </c>
      <c r="GV36">
        <v>0</v>
      </c>
      <c r="GW36">
        <v>0</v>
      </c>
      <c r="GX36">
        <v>0</v>
      </c>
      <c r="GY36">
        <v>0</v>
      </c>
      <c r="GZ36">
        <v>0</v>
      </c>
      <c r="HA36">
        <v>0</v>
      </c>
      <c r="HB36">
        <v>0</v>
      </c>
      <c r="HC36">
        <v>0</v>
      </c>
    </row>
    <row r="37" spans="9:211">
      <c r="J37" t="str">
        <f t="shared" si="0"/>
        <v>DE</v>
      </c>
      <c r="K37">
        <v>4</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v>0</v>
      </c>
      <c r="GP37">
        <v>0</v>
      </c>
      <c r="GQ37">
        <v>0</v>
      </c>
      <c r="GR37">
        <v>0</v>
      </c>
      <c r="GS37">
        <v>0</v>
      </c>
      <c r="GT37">
        <v>0</v>
      </c>
      <c r="GU37">
        <v>0</v>
      </c>
      <c r="GV37">
        <v>0</v>
      </c>
      <c r="GW37">
        <v>0</v>
      </c>
      <c r="GX37">
        <v>0</v>
      </c>
      <c r="GY37">
        <v>0</v>
      </c>
      <c r="GZ37">
        <v>0</v>
      </c>
      <c r="HA37">
        <v>0</v>
      </c>
      <c r="HB37">
        <v>0</v>
      </c>
      <c r="HC37">
        <v>0</v>
      </c>
    </row>
    <row r="38" spans="9:211">
      <c r="J38" t="str">
        <f t="shared" si="0"/>
        <v>DE</v>
      </c>
      <c r="K38">
        <v>5</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249.6</v>
      </c>
      <c r="BB38">
        <v>0</v>
      </c>
      <c r="BC38">
        <v>87</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v>0</v>
      </c>
      <c r="GP38">
        <v>0</v>
      </c>
      <c r="GQ38">
        <v>0</v>
      </c>
      <c r="GR38">
        <v>0</v>
      </c>
      <c r="GS38">
        <v>0</v>
      </c>
      <c r="GT38">
        <v>0</v>
      </c>
      <c r="GU38">
        <v>0</v>
      </c>
      <c r="GV38">
        <v>0</v>
      </c>
      <c r="GW38">
        <v>0</v>
      </c>
      <c r="GX38">
        <v>0</v>
      </c>
      <c r="GY38">
        <v>0</v>
      </c>
      <c r="GZ38">
        <v>0</v>
      </c>
      <c r="HA38">
        <v>0</v>
      </c>
      <c r="HB38">
        <v>0</v>
      </c>
      <c r="HC38">
        <v>0</v>
      </c>
    </row>
    <row r="39" spans="9:211">
      <c r="J39" t="str">
        <f t="shared" si="0"/>
        <v>DE</v>
      </c>
      <c r="K39">
        <v>6</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309.60000000000002</v>
      </c>
      <c r="AW39">
        <v>0</v>
      </c>
      <c r="AX39">
        <v>0</v>
      </c>
      <c r="AY39">
        <v>0</v>
      </c>
      <c r="AZ39">
        <v>578.79999999999995</v>
      </c>
      <c r="BA39">
        <v>0</v>
      </c>
      <c r="BB39">
        <v>285.2</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v>0</v>
      </c>
      <c r="GP39">
        <v>0</v>
      </c>
      <c r="GQ39">
        <v>0</v>
      </c>
      <c r="GR39">
        <v>0</v>
      </c>
      <c r="GS39">
        <v>0</v>
      </c>
      <c r="GT39">
        <v>0</v>
      </c>
      <c r="GU39">
        <v>0</v>
      </c>
      <c r="GV39">
        <v>0</v>
      </c>
      <c r="GW39">
        <v>0</v>
      </c>
      <c r="GX39">
        <v>0</v>
      </c>
      <c r="GY39">
        <v>0</v>
      </c>
      <c r="GZ39">
        <v>0</v>
      </c>
      <c r="HA39">
        <v>0</v>
      </c>
      <c r="HB39">
        <v>0</v>
      </c>
      <c r="HC39">
        <v>0</v>
      </c>
    </row>
    <row r="40" spans="9:211">
      <c r="J40" t="str">
        <f t="shared" si="0"/>
        <v>DE</v>
      </c>
      <c r="K40">
        <v>7</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0</v>
      </c>
      <c r="CF40">
        <v>0</v>
      </c>
      <c r="CG40">
        <v>0</v>
      </c>
      <c r="CH40">
        <v>0</v>
      </c>
      <c r="CI40">
        <v>0</v>
      </c>
      <c r="CJ40">
        <v>0</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0</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v>0</v>
      </c>
      <c r="GP40">
        <v>0</v>
      </c>
      <c r="GQ40">
        <v>0</v>
      </c>
      <c r="GR40">
        <v>0</v>
      </c>
      <c r="GS40">
        <v>0</v>
      </c>
      <c r="GT40">
        <v>0</v>
      </c>
      <c r="GU40">
        <v>0</v>
      </c>
      <c r="GV40">
        <v>0</v>
      </c>
      <c r="GW40">
        <v>0</v>
      </c>
      <c r="GX40">
        <v>0</v>
      </c>
      <c r="GY40">
        <v>0</v>
      </c>
      <c r="GZ40">
        <v>0</v>
      </c>
      <c r="HA40">
        <v>0</v>
      </c>
      <c r="HB40">
        <v>0</v>
      </c>
      <c r="HC40">
        <v>0</v>
      </c>
    </row>
    <row r="41" spans="9:211">
      <c r="I41" t="s">
        <v>45</v>
      </c>
      <c r="J41" t="str">
        <f t="shared" si="0"/>
        <v>FL</v>
      </c>
      <c r="K41">
        <v>3</v>
      </c>
      <c r="L41">
        <v>0</v>
      </c>
      <c r="M41">
        <v>1011.2</v>
      </c>
      <c r="N41">
        <v>1802.8</v>
      </c>
      <c r="O41">
        <v>1731</v>
      </c>
      <c r="P41">
        <v>998.2</v>
      </c>
      <c r="Q41">
        <v>1638.6000000000001</v>
      </c>
      <c r="R41">
        <v>1397.6</v>
      </c>
      <c r="S41">
        <v>0</v>
      </c>
      <c r="T41">
        <v>0</v>
      </c>
      <c r="U41">
        <v>0</v>
      </c>
      <c r="V41">
        <v>474.4</v>
      </c>
      <c r="W41">
        <v>975.2</v>
      </c>
      <c r="X41">
        <v>4919</v>
      </c>
      <c r="Y41">
        <v>0</v>
      </c>
      <c r="Z41">
        <v>7745.8</v>
      </c>
      <c r="AA41">
        <v>1384.2</v>
      </c>
      <c r="AB41">
        <v>0</v>
      </c>
      <c r="AC41">
        <v>11635.8</v>
      </c>
      <c r="AD41">
        <v>0</v>
      </c>
      <c r="AE41">
        <v>0</v>
      </c>
      <c r="AF41">
        <v>0</v>
      </c>
      <c r="AG41">
        <v>0</v>
      </c>
      <c r="AH41">
        <v>20542.2</v>
      </c>
      <c r="AI41">
        <v>0</v>
      </c>
      <c r="AJ41">
        <v>0</v>
      </c>
      <c r="AK41">
        <v>0</v>
      </c>
      <c r="AL41">
        <v>24752.400000000001</v>
      </c>
      <c r="AM41">
        <v>244.6</v>
      </c>
      <c r="AN41">
        <v>0</v>
      </c>
      <c r="AO41">
        <v>0</v>
      </c>
      <c r="AP41">
        <v>0</v>
      </c>
      <c r="AQ41">
        <v>0</v>
      </c>
      <c r="AR41">
        <v>0</v>
      </c>
      <c r="AS41">
        <v>0</v>
      </c>
      <c r="AT41">
        <v>0</v>
      </c>
      <c r="AU41">
        <v>0</v>
      </c>
      <c r="AV41">
        <v>0</v>
      </c>
      <c r="AW41">
        <v>0</v>
      </c>
      <c r="AX41">
        <v>0</v>
      </c>
      <c r="AY41">
        <v>0</v>
      </c>
      <c r="AZ41">
        <v>0</v>
      </c>
      <c r="BA41">
        <v>0</v>
      </c>
      <c r="BB41">
        <v>0</v>
      </c>
      <c r="BC41">
        <v>0</v>
      </c>
      <c r="BD41">
        <v>0</v>
      </c>
      <c r="BE41">
        <v>0</v>
      </c>
      <c r="BF41">
        <v>0</v>
      </c>
      <c r="BG41">
        <v>0</v>
      </c>
      <c r="BH41">
        <v>0</v>
      </c>
      <c r="BI41">
        <v>0</v>
      </c>
      <c r="BJ41">
        <v>0</v>
      </c>
      <c r="BK41">
        <v>0</v>
      </c>
      <c r="BL41">
        <v>0</v>
      </c>
      <c r="BM41">
        <v>0</v>
      </c>
      <c r="BN41">
        <v>0</v>
      </c>
      <c r="BO41">
        <v>0</v>
      </c>
      <c r="BP41">
        <v>0</v>
      </c>
      <c r="BQ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0</v>
      </c>
      <c r="FW41">
        <v>0</v>
      </c>
      <c r="FX41">
        <v>0</v>
      </c>
      <c r="FY41">
        <v>0</v>
      </c>
      <c r="FZ41">
        <v>0</v>
      </c>
      <c r="GA41">
        <v>0</v>
      </c>
      <c r="GB41">
        <v>0</v>
      </c>
      <c r="GC41">
        <v>0</v>
      </c>
      <c r="GD41">
        <v>0</v>
      </c>
      <c r="GE41">
        <v>0</v>
      </c>
      <c r="GF41">
        <v>0</v>
      </c>
      <c r="GG41">
        <v>0</v>
      </c>
      <c r="GH41">
        <v>0</v>
      </c>
      <c r="GI41">
        <v>0</v>
      </c>
      <c r="GJ41">
        <v>0</v>
      </c>
      <c r="GK41">
        <v>0</v>
      </c>
      <c r="GL41">
        <v>0</v>
      </c>
      <c r="GM41">
        <v>0</v>
      </c>
      <c r="GN41">
        <v>0</v>
      </c>
      <c r="GO41">
        <v>0</v>
      </c>
      <c r="GP41">
        <v>0</v>
      </c>
      <c r="GQ41">
        <v>0</v>
      </c>
      <c r="GR41">
        <v>0</v>
      </c>
      <c r="GS41">
        <v>0</v>
      </c>
      <c r="GT41">
        <v>0</v>
      </c>
      <c r="GU41">
        <v>0</v>
      </c>
      <c r="GV41">
        <v>0</v>
      </c>
      <c r="GW41">
        <v>0</v>
      </c>
      <c r="GX41">
        <v>0</v>
      </c>
      <c r="GY41">
        <v>0</v>
      </c>
      <c r="GZ41">
        <v>0</v>
      </c>
      <c r="HA41">
        <v>0</v>
      </c>
      <c r="HB41">
        <v>0</v>
      </c>
      <c r="HC41">
        <v>0</v>
      </c>
    </row>
    <row r="42" spans="9:211">
      <c r="J42" t="str">
        <f t="shared" si="0"/>
        <v>FL</v>
      </c>
      <c r="K42">
        <v>4</v>
      </c>
      <c r="L42">
        <v>17.8</v>
      </c>
      <c r="M42">
        <v>8727.2000000000007</v>
      </c>
      <c r="N42">
        <v>4413.8</v>
      </c>
      <c r="O42">
        <v>3057.8</v>
      </c>
      <c r="P42">
        <v>1021.2</v>
      </c>
      <c r="Q42">
        <v>80</v>
      </c>
      <c r="R42">
        <v>0</v>
      </c>
      <c r="S42">
        <v>133</v>
      </c>
      <c r="T42">
        <v>2790.8</v>
      </c>
      <c r="U42">
        <v>6181.8</v>
      </c>
      <c r="V42">
        <v>0</v>
      </c>
      <c r="W42">
        <v>0</v>
      </c>
      <c r="X42">
        <v>0</v>
      </c>
      <c r="Y42">
        <v>362.8</v>
      </c>
      <c r="Z42">
        <v>5325.2</v>
      </c>
      <c r="AA42">
        <v>0</v>
      </c>
      <c r="AB42">
        <v>0</v>
      </c>
      <c r="AC42">
        <v>0</v>
      </c>
      <c r="AD42">
        <v>7635.8</v>
      </c>
      <c r="AE42">
        <v>0</v>
      </c>
      <c r="AF42">
        <v>6304</v>
      </c>
      <c r="AG42">
        <v>11009</v>
      </c>
      <c r="AH42">
        <v>7986.2</v>
      </c>
      <c r="AI42">
        <v>3536</v>
      </c>
      <c r="AJ42">
        <v>11428.8</v>
      </c>
      <c r="AK42">
        <v>0</v>
      </c>
      <c r="AL42">
        <v>3611.4</v>
      </c>
      <c r="AM42">
        <v>0</v>
      </c>
      <c r="AN42">
        <v>0</v>
      </c>
      <c r="AO42">
        <v>0</v>
      </c>
      <c r="AP42">
        <v>11226</v>
      </c>
      <c r="AQ42">
        <v>0</v>
      </c>
      <c r="AR42">
        <v>0</v>
      </c>
      <c r="AS42">
        <v>0</v>
      </c>
      <c r="AT42">
        <v>0</v>
      </c>
      <c r="AU42">
        <v>0</v>
      </c>
      <c r="AV42">
        <v>0</v>
      </c>
      <c r="AW42">
        <v>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v>0</v>
      </c>
      <c r="GP42">
        <v>0</v>
      </c>
      <c r="GQ42">
        <v>0</v>
      </c>
      <c r="GR42">
        <v>0</v>
      </c>
      <c r="GS42">
        <v>0</v>
      </c>
      <c r="GT42">
        <v>0</v>
      </c>
      <c r="GU42">
        <v>0</v>
      </c>
      <c r="GV42">
        <v>0</v>
      </c>
      <c r="GW42">
        <v>0</v>
      </c>
      <c r="GX42">
        <v>0</v>
      </c>
      <c r="GY42">
        <v>0</v>
      </c>
      <c r="GZ42">
        <v>0</v>
      </c>
      <c r="HA42">
        <v>0</v>
      </c>
      <c r="HB42">
        <v>0</v>
      </c>
      <c r="HC42">
        <v>0</v>
      </c>
    </row>
    <row r="43" spans="9:211">
      <c r="J43" t="str">
        <f t="shared" si="0"/>
        <v>FL</v>
      </c>
      <c r="K43">
        <v>5</v>
      </c>
      <c r="L43">
        <v>0</v>
      </c>
      <c r="M43">
        <v>6</v>
      </c>
      <c r="N43">
        <v>0</v>
      </c>
      <c r="O43">
        <v>0</v>
      </c>
      <c r="P43">
        <v>7.8</v>
      </c>
      <c r="Q43">
        <v>0</v>
      </c>
      <c r="R43">
        <v>0</v>
      </c>
      <c r="S43">
        <v>0</v>
      </c>
      <c r="T43">
        <v>0</v>
      </c>
      <c r="U43">
        <v>0</v>
      </c>
      <c r="V43">
        <v>0</v>
      </c>
      <c r="W43">
        <v>0</v>
      </c>
      <c r="X43">
        <v>0</v>
      </c>
      <c r="Y43">
        <v>0</v>
      </c>
      <c r="Z43">
        <v>0</v>
      </c>
      <c r="AA43">
        <v>0</v>
      </c>
      <c r="AB43">
        <v>0</v>
      </c>
      <c r="AC43">
        <v>0</v>
      </c>
      <c r="AD43">
        <v>0</v>
      </c>
      <c r="AE43">
        <v>0</v>
      </c>
      <c r="AF43">
        <v>156</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0</v>
      </c>
      <c r="BB43">
        <v>0</v>
      </c>
      <c r="BC43">
        <v>0</v>
      </c>
      <c r="BD43">
        <v>0</v>
      </c>
      <c r="BE43">
        <v>0</v>
      </c>
      <c r="BF43">
        <v>0</v>
      </c>
      <c r="BG43">
        <v>0</v>
      </c>
      <c r="BH43">
        <v>0</v>
      </c>
      <c r="BI43">
        <v>0</v>
      </c>
      <c r="BJ43">
        <v>0</v>
      </c>
      <c r="BK43">
        <v>0</v>
      </c>
      <c r="BL43">
        <v>0</v>
      </c>
      <c r="BM43">
        <v>0</v>
      </c>
      <c r="BN43">
        <v>0</v>
      </c>
      <c r="BO43">
        <v>0</v>
      </c>
      <c r="BP43">
        <v>0</v>
      </c>
      <c r="BQ43">
        <v>0</v>
      </c>
      <c r="BR43">
        <v>0</v>
      </c>
      <c r="BS43">
        <v>0</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v>0</v>
      </c>
      <c r="GP43">
        <v>0</v>
      </c>
      <c r="GQ43">
        <v>0</v>
      </c>
      <c r="GR43">
        <v>0</v>
      </c>
      <c r="GS43">
        <v>0</v>
      </c>
      <c r="GT43">
        <v>0</v>
      </c>
      <c r="GU43">
        <v>0</v>
      </c>
      <c r="GV43">
        <v>0</v>
      </c>
      <c r="GW43">
        <v>0</v>
      </c>
      <c r="GX43">
        <v>0</v>
      </c>
      <c r="GY43">
        <v>0</v>
      </c>
      <c r="GZ43">
        <v>0</v>
      </c>
      <c r="HA43">
        <v>0</v>
      </c>
      <c r="HB43">
        <v>0</v>
      </c>
      <c r="HC43">
        <v>0</v>
      </c>
    </row>
    <row r="44" spans="9:211">
      <c r="J44" t="str">
        <f t="shared" si="0"/>
        <v>FL</v>
      </c>
      <c r="K44">
        <v>6</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v>0</v>
      </c>
      <c r="GP44">
        <v>0</v>
      </c>
      <c r="GQ44">
        <v>0</v>
      </c>
      <c r="GR44">
        <v>0</v>
      </c>
      <c r="GS44">
        <v>0</v>
      </c>
      <c r="GT44">
        <v>0</v>
      </c>
      <c r="GU44">
        <v>0</v>
      </c>
      <c r="GV44">
        <v>0</v>
      </c>
      <c r="GW44">
        <v>0</v>
      </c>
      <c r="GX44">
        <v>0</v>
      </c>
      <c r="GY44">
        <v>0</v>
      </c>
      <c r="GZ44">
        <v>0</v>
      </c>
      <c r="HA44">
        <v>0</v>
      </c>
      <c r="HB44">
        <v>0</v>
      </c>
      <c r="HC44">
        <v>0</v>
      </c>
    </row>
    <row r="45" spans="9:211">
      <c r="J45" t="str">
        <f t="shared" si="0"/>
        <v>FL</v>
      </c>
      <c r="K45">
        <v>7</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v>0</v>
      </c>
      <c r="GP45">
        <v>0</v>
      </c>
      <c r="GQ45">
        <v>0</v>
      </c>
      <c r="GR45">
        <v>0</v>
      </c>
      <c r="GS45">
        <v>0</v>
      </c>
      <c r="GT45">
        <v>0</v>
      </c>
      <c r="GU45">
        <v>0</v>
      </c>
      <c r="GV45">
        <v>0</v>
      </c>
      <c r="GW45">
        <v>0</v>
      </c>
      <c r="GX45">
        <v>0</v>
      </c>
      <c r="GY45">
        <v>0</v>
      </c>
      <c r="GZ45">
        <v>0</v>
      </c>
      <c r="HA45">
        <v>0</v>
      </c>
      <c r="HB45">
        <v>0</v>
      </c>
      <c r="HC45">
        <v>0</v>
      </c>
    </row>
    <row r="46" spans="9:211">
      <c r="I46" t="s">
        <v>46</v>
      </c>
      <c r="J46" t="str">
        <f t="shared" si="0"/>
        <v>GA</v>
      </c>
      <c r="K46">
        <v>3</v>
      </c>
      <c r="L46">
        <v>0</v>
      </c>
      <c r="M46">
        <v>0</v>
      </c>
      <c r="N46">
        <v>0</v>
      </c>
      <c r="O46">
        <v>0</v>
      </c>
      <c r="P46">
        <v>0</v>
      </c>
      <c r="Q46">
        <v>0</v>
      </c>
      <c r="R46">
        <v>0</v>
      </c>
      <c r="S46">
        <v>0.2</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0</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v>0</v>
      </c>
      <c r="GP46">
        <v>0</v>
      </c>
      <c r="GQ46">
        <v>0</v>
      </c>
      <c r="GR46">
        <v>0</v>
      </c>
      <c r="GS46">
        <v>0</v>
      </c>
      <c r="GT46">
        <v>0</v>
      </c>
      <c r="GU46">
        <v>0</v>
      </c>
      <c r="GV46">
        <v>0</v>
      </c>
      <c r="GW46">
        <v>0</v>
      </c>
      <c r="GX46">
        <v>0</v>
      </c>
      <c r="GY46">
        <v>0</v>
      </c>
      <c r="GZ46">
        <v>0</v>
      </c>
      <c r="HA46">
        <v>0</v>
      </c>
      <c r="HB46">
        <v>0</v>
      </c>
      <c r="HC46">
        <v>0</v>
      </c>
    </row>
    <row r="47" spans="9:211">
      <c r="J47" t="str">
        <f t="shared" si="0"/>
        <v>GA</v>
      </c>
      <c r="K47">
        <v>4</v>
      </c>
      <c r="L47">
        <v>0</v>
      </c>
      <c r="M47">
        <v>0</v>
      </c>
      <c r="N47">
        <v>0</v>
      </c>
      <c r="O47">
        <v>0</v>
      </c>
      <c r="P47">
        <v>0</v>
      </c>
      <c r="Q47">
        <v>0</v>
      </c>
      <c r="R47">
        <v>0</v>
      </c>
      <c r="S47">
        <v>0</v>
      </c>
      <c r="T47">
        <v>0</v>
      </c>
      <c r="U47">
        <v>0</v>
      </c>
      <c r="V47">
        <v>102.2</v>
      </c>
      <c r="W47">
        <v>0</v>
      </c>
      <c r="X47">
        <v>0</v>
      </c>
      <c r="Y47">
        <v>0</v>
      </c>
      <c r="Z47">
        <v>0</v>
      </c>
      <c r="AA47">
        <v>0</v>
      </c>
      <c r="AB47">
        <v>0</v>
      </c>
      <c r="AC47">
        <v>0</v>
      </c>
      <c r="AD47">
        <v>0</v>
      </c>
      <c r="AE47">
        <v>0</v>
      </c>
      <c r="AF47">
        <v>1157.5999999999999</v>
      </c>
      <c r="AG47">
        <v>0</v>
      </c>
      <c r="AH47">
        <v>0</v>
      </c>
      <c r="AI47">
        <v>2367.6</v>
      </c>
      <c r="AJ47">
        <v>0</v>
      </c>
      <c r="AK47">
        <v>0</v>
      </c>
      <c r="AL47">
        <v>2258.6</v>
      </c>
      <c r="AM47">
        <v>0</v>
      </c>
      <c r="AN47">
        <v>0</v>
      </c>
      <c r="AO47">
        <v>0</v>
      </c>
      <c r="AP47">
        <v>4007.6</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0</v>
      </c>
      <c r="GB47">
        <v>0</v>
      </c>
      <c r="GC47">
        <v>0</v>
      </c>
      <c r="GD47">
        <v>0</v>
      </c>
      <c r="GE47">
        <v>0</v>
      </c>
      <c r="GF47">
        <v>0</v>
      </c>
      <c r="GG47">
        <v>0</v>
      </c>
      <c r="GH47">
        <v>0</v>
      </c>
      <c r="GI47">
        <v>0</v>
      </c>
      <c r="GJ47">
        <v>0</v>
      </c>
      <c r="GK47">
        <v>0</v>
      </c>
      <c r="GL47">
        <v>0</v>
      </c>
      <c r="GM47">
        <v>0</v>
      </c>
      <c r="GN47">
        <v>0</v>
      </c>
      <c r="GO47">
        <v>0</v>
      </c>
      <c r="GP47">
        <v>0</v>
      </c>
      <c r="GQ47">
        <v>0</v>
      </c>
      <c r="GR47">
        <v>0</v>
      </c>
      <c r="GS47">
        <v>0</v>
      </c>
      <c r="GT47">
        <v>0</v>
      </c>
      <c r="GU47">
        <v>0</v>
      </c>
      <c r="GV47">
        <v>0</v>
      </c>
      <c r="GW47">
        <v>0</v>
      </c>
      <c r="GX47">
        <v>0</v>
      </c>
      <c r="GY47">
        <v>0</v>
      </c>
      <c r="GZ47">
        <v>0</v>
      </c>
      <c r="HA47">
        <v>0</v>
      </c>
      <c r="HB47">
        <v>0</v>
      </c>
      <c r="HC47">
        <v>0</v>
      </c>
    </row>
    <row r="48" spans="9:211">
      <c r="J48" t="str">
        <f t="shared" si="0"/>
        <v>GA</v>
      </c>
      <c r="K48">
        <v>5</v>
      </c>
      <c r="L48">
        <v>0</v>
      </c>
      <c r="M48">
        <v>0</v>
      </c>
      <c r="N48">
        <v>0</v>
      </c>
      <c r="O48">
        <v>0</v>
      </c>
      <c r="P48">
        <v>0</v>
      </c>
      <c r="Q48">
        <v>0</v>
      </c>
      <c r="R48">
        <v>0</v>
      </c>
      <c r="S48">
        <v>0</v>
      </c>
      <c r="T48">
        <v>0</v>
      </c>
      <c r="U48">
        <v>0</v>
      </c>
      <c r="V48">
        <v>0</v>
      </c>
      <c r="W48">
        <v>0</v>
      </c>
      <c r="X48">
        <v>0</v>
      </c>
      <c r="Y48">
        <v>0</v>
      </c>
      <c r="Z48">
        <v>0</v>
      </c>
      <c r="AA48">
        <v>0</v>
      </c>
      <c r="AB48">
        <v>0</v>
      </c>
      <c r="AC48">
        <v>0</v>
      </c>
      <c r="AD48">
        <v>0</v>
      </c>
      <c r="AE48">
        <v>0</v>
      </c>
      <c r="AF48">
        <v>559.6</v>
      </c>
      <c r="AG48">
        <v>620.79999999999995</v>
      </c>
      <c r="AH48">
        <v>714.8</v>
      </c>
      <c r="AI48">
        <v>0</v>
      </c>
      <c r="AJ48">
        <v>0</v>
      </c>
      <c r="AK48">
        <v>0</v>
      </c>
      <c r="AL48">
        <v>0</v>
      </c>
      <c r="AM48">
        <v>0</v>
      </c>
      <c r="AN48">
        <v>123</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v>0</v>
      </c>
      <c r="GP48">
        <v>0</v>
      </c>
      <c r="GQ48">
        <v>0</v>
      </c>
      <c r="GR48">
        <v>0</v>
      </c>
      <c r="GS48">
        <v>0</v>
      </c>
      <c r="GT48">
        <v>0</v>
      </c>
      <c r="GU48">
        <v>0</v>
      </c>
      <c r="GV48">
        <v>0</v>
      </c>
      <c r="GW48">
        <v>0</v>
      </c>
      <c r="GX48">
        <v>0</v>
      </c>
      <c r="GY48">
        <v>0</v>
      </c>
      <c r="GZ48">
        <v>0</v>
      </c>
      <c r="HA48">
        <v>0</v>
      </c>
      <c r="HB48">
        <v>0</v>
      </c>
      <c r="HC48">
        <v>0</v>
      </c>
    </row>
    <row r="49" spans="9:211">
      <c r="J49" t="str">
        <f t="shared" si="0"/>
        <v>GA</v>
      </c>
      <c r="K49">
        <v>6</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v>0</v>
      </c>
      <c r="GP49">
        <v>0</v>
      </c>
      <c r="GQ49">
        <v>0</v>
      </c>
      <c r="GR49">
        <v>0</v>
      </c>
      <c r="GS49">
        <v>0</v>
      </c>
      <c r="GT49">
        <v>0</v>
      </c>
      <c r="GU49">
        <v>0</v>
      </c>
      <c r="GV49">
        <v>0</v>
      </c>
      <c r="GW49">
        <v>0</v>
      </c>
      <c r="GX49">
        <v>0</v>
      </c>
      <c r="GY49">
        <v>0</v>
      </c>
      <c r="GZ49">
        <v>0</v>
      </c>
      <c r="HA49">
        <v>0</v>
      </c>
      <c r="HB49">
        <v>0</v>
      </c>
      <c r="HC49">
        <v>0</v>
      </c>
    </row>
    <row r="50" spans="9:211">
      <c r="J50" t="str">
        <f t="shared" si="0"/>
        <v>GA</v>
      </c>
      <c r="K50">
        <v>7</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v>0</v>
      </c>
      <c r="GP50">
        <v>0</v>
      </c>
      <c r="GQ50">
        <v>0</v>
      </c>
      <c r="GR50">
        <v>0</v>
      </c>
      <c r="GS50">
        <v>0</v>
      </c>
      <c r="GT50">
        <v>0</v>
      </c>
      <c r="GU50">
        <v>0</v>
      </c>
      <c r="GV50">
        <v>0</v>
      </c>
      <c r="GW50">
        <v>0</v>
      </c>
      <c r="GX50">
        <v>0</v>
      </c>
      <c r="GY50">
        <v>0</v>
      </c>
      <c r="GZ50">
        <v>0</v>
      </c>
      <c r="HA50">
        <v>0</v>
      </c>
      <c r="HB50">
        <v>0</v>
      </c>
      <c r="HC50">
        <v>0</v>
      </c>
    </row>
    <row r="51" spans="9:211">
      <c r="I51" t="s">
        <v>7</v>
      </c>
      <c r="J51" t="str">
        <f t="shared" si="0"/>
        <v>IA</v>
      </c>
      <c r="K51">
        <v>3</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v>0</v>
      </c>
      <c r="GP51">
        <v>0</v>
      </c>
      <c r="GQ51">
        <v>0</v>
      </c>
      <c r="GR51">
        <v>0</v>
      </c>
      <c r="GS51">
        <v>0</v>
      </c>
      <c r="GT51">
        <v>0</v>
      </c>
      <c r="GU51">
        <v>0</v>
      </c>
      <c r="GV51">
        <v>0</v>
      </c>
      <c r="GW51">
        <v>0</v>
      </c>
      <c r="GX51">
        <v>0</v>
      </c>
      <c r="GY51">
        <v>0</v>
      </c>
      <c r="GZ51">
        <v>0</v>
      </c>
      <c r="HA51">
        <v>0</v>
      </c>
      <c r="HB51">
        <v>0</v>
      </c>
      <c r="HC51">
        <v>0</v>
      </c>
    </row>
    <row r="52" spans="9:211">
      <c r="J52" t="str">
        <f t="shared" si="0"/>
        <v>IA</v>
      </c>
      <c r="K52">
        <v>4</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v>0</v>
      </c>
      <c r="GP52">
        <v>0</v>
      </c>
      <c r="GQ52">
        <v>0</v>
      </c>
      <c r="GR52">
        <v>0</v>
      </c>
      <c r="GS52">
        <v>0</v>
      </c>
      <c r="GT52">
        <v>0</v>
      </c>
      <c r="GU52">
        <v>0</v>
      </c>
      <c r="GV52">
        <v>0</v>
      </c>
      <c r="GW52">
        <v>0</v>
      </c>
      <c r="GX52">
        <v>0</v>
      </c>
      <c r="GY52">
        <v>0</v>
      </c>
      <c r="GZ52">
        <v>0</v>
      </c>
      <c r="HA52">
        <v>0</v>
      </c>
      <c r="HB52">
        <v>0</v>
      </c>
      <c r="HC52">
        <v>0</v>
      </c>
    </row>
    <row r="53" spans="9:211">
      <c r="J53" t="str">
        <f t="shared" si="0"/>
        <v>IA</v>
      </c>
      <c r="K53">
        <v>5</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c r="AI53">
        <v>0</v>
      </c>
      <c r="AJ53">
        <v>0</v>
      </c>
      <c r="AK53">
        <v>0</v>
      </c>
      <c r="AL53">
        <v>0</v>
      </c>
      <c r="AM53">
        <v>0</v>
      </c>
      <c r="AN53">
        <v>0</v>
      </c>
      <c r="AO53">
        <v>0</v>
      </c>
      <c r="AP53">
        <v>0</v>
      </c>
      <c r="AQ53">
        <v>0</v>
      </c>
      <c r="AR53">
        <v>0</v>
      </c>
      <c r="AS53">
        <v>0</v>
      </c>
      <c r="AT53">
        <v>0</v>
      </c>
      <c r="AU53">
        <v>0</v>
      </c>
      <c r="AV53">
        <v>0</v>
      </c>
      <c r="AW53">
        <v>0</v>
      </c>
      <c r="AX53">
        <v>0</v>
      </c>
      <c r="AY53">
        <v>0</v>
      </c>
      <c r="AZ53">
        <v>0</v>
      </c>
      <c r="BA53">
        <v>0</v>
      </c>
      <c r="BB53">
        <v>0</v>
      </c>
      <c r="BC53">
        <v>0</v>
      </c>
      <c r="BD53">
        <v>0</v>
      </c>
      <c r="BE53">
        <v>0</v>
      </c>
      <c r="BF53">
        <v>0</v>
      </c>
      <c r="BG53">
        <v>0</v>
      </c>
      <c r="BH53">
        <v>0</v>
      </c>
      <c r="BI53">
        <v>0</v>
      </c>
      <c r="BJ53">
        <v>0</v>
      </c>
      <c r="BK53">
        <v>0</v>
      </c>
      <c r="BL53">
        <v>0</v>
      </c>
      <c r="BM53">
        <v>0</v>
      </c>
      <c r="BN53">
        <v>0</v>
      </c>
      <c r="BO53">
        <v>0</v>
      </c>
      <c r="BP53">
        <v>0</v>
      </c>
      <c r="BQ53">
        <v>0</v>
      </c>
      <c r="BR53">
        <v>0</v>
      </c>
      <c r="BS53">
        <v>0</v>
      </c>
      <c r="BT53">
        <v>0</v>
      </c>
      <c r="BU53">
        <v>0</v>
      </c>
      <c r="BV53">
        <v>0</v>
      </c>
      <c r="BW53">
        <v>0</v>
      </c>
      <c r="BX53">
        <v>0</v>
      </c>
      <c r="BY53">
        <v>0</v>
      </c>
      <c r="BZ53">
        <v>0</v>
      </c>
      <c r="CA53">
        <v>0</v>
      </c>
      <c r="CB53">
        <v>0</v>
      </c>
      <c r="CC53">
        <v>0</v>
      </c>
      <c r="CD53">
        <v>0</v>
      </c>
      <c r="CE53">
        <v>0</v>
      </c>
      <c r="CF53">
        <v>0</v>
      </c>
      <c r="CG53">
        <v>0</v>
      </c>
      <c r="CH53">
        <v>0</v>
      </c>
      <c r="CI53">
        <v>0</v>
      </c>
      <c r="CJ53">
        <v>0</v>
      </c>
      <c r="CK53">
        <v>0</v>
      </c>
      <c r="CL53">
        <v>0</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0</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0</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v>0</v>
      </c>
      <c r="GP53">
        <v>0</v>
      </c>
      <c r="GQ53">
        <v>0</v>
      </c>
      <c r="GR53">
        <v>0</v>
      </c>
      <c r="GS53">
        <v>0</v>
      </c>
      <c r="GT53">
        <v>0</v>
      </c>
      <c r="GU53">
        <v>0</v>
      </c>
      <c r="GV53">
        <v>0</v>
      </c>
      <c r="GW53">
        <v>0</v>
      </c>
      <c r="GX53">
        <v>0</v>
      </c>
      <c r="GY53">
        <v>0</v>
      </c>
      <c r="GZ53">
        <v>0</v>
      </c>
      <c r="HA53">
        <v>0</v>
      </c>
      <c r="HB53">
        <v>0</v>
      </c>
      <c r="HC53">
        <v>0</v>
      </c>
    </row>
    <row r="54" spans="9:211">
      <c r="J54" t="str">
        <f t="shared" si="0"/>
        <v>IA</v>
      </c>
      <c r="K54">
        <v>6</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v>0</v>
      </c>
      <c r="GP54">
        <v>0</v>
      </c>
      <c r="GQ54">
        <v>0</v>
      </c>
      <c r="GR54">
        <v>0</v>
      </c>
      <c r="GS54">
        <v>0</v>
      </c>
      <c r="GT54">
        <v>0</v>
      </c>
      <c r="GU54">
        <v>0</v>
      </c>
      <c r="GV54">
        <v>0</v>
      </c>
      <c r="GW54">
        <v>0</v>
      </c>
      <c r="GX54">
        <v>0</v>
      </c>
      <c r="GY54">
        <v>0</v>
      </c>
      <c r="GZ54">
        <v>0</v>
      </c>
      <c r="HA54">
        <v>0</v>
      </c>
      <c r="HB54">
        <v>0</v>
      </c>
      <c r="HC54">
        <v>0</v>
      </c>
    </row>
    <row r="55" spans="9:211">
      <c r="J55" t="str">
        <f t="shared" si="0"/>
        <v>IA</v>
      </c>
      <c r="K55">
        <v>7</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v>0</v>
      </c>
      <c r="GP55">
        <v>0</v>
      </c>
      <c r="GQ55">
        <v>0</v>
      </c>
      <c r="GR55">
        <v>0</v>
      </c>
      <c r="GS55">
        <v>0</v>
      </c>
      <c r="GT55">
        <v>0</v>
      </c>
      <c r="GU55">
        <v>0</v>
      </c>
      <c r="GV55">
        <v>0</v>
      </c>
      <c r="GW55">
        <v>0</v>
      </c>
      <c r="GX55">
        <v>0</v>
      </c>
      <c r="GY55">
        <v>0</v>
      </c>
      <c r="GZ55">
        <v>0</v>
      </c>
      <c r="HA55">
        <v>0</v>
      </c>
      <c r="HB55">
        <v>0</v>
      </c>
      <c r="HC55">
        <v>0</v>
      </c>
    </row>
    <row r="56" spans="9:211">
      <c r="I56" t="s">
        <v>8</v>
      </c>
      <c r="J56" t="str">
        <f t="shared" si="0"/>
        <v>ID</v>
      </c>
      <c r="K56">
        <v>3</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v>0</v>
      </c>
      <c r="GP56">
        <v>0</v>
      </c>
      <c r="GQ56">
        <v>0</v>
      </c>
      <c r="GR56">
        <v>0</v>
      </c>
      <c r="GS56">
        <v>0</v>
      </c>
      <c r="GT56">
        <v>0</v>
      </c>
      <c r="GU56">
        <v>0</v>
      </c>
      <c r="GV56">
        <v>0</v>
      </c>
      <c r="GW56">
        <v>0</v>
      </c>
      <c r="GX56">
        <v>0</v>
      </c>
      <c r="GY56">
        <v>0</v>
      </c>
      <c r="GZ56">
        <v>0</v>
      </c>
      <c r="HA56">
        <v>0</v>
      </c>
      <c r="HB56">
        <v>0</v>
      </c>
      <c r="HC56">
        <v>0</v>
      </c>
    </row>
    <row r="57" spans="9:211">
      <c r="J57" t="str">
        <f t="shared" si="0"/>
        <v>ID</v>
      </c>
      <c r="K57">
        <v>4</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0</v>
      </c>
      <c r="BE57">
        <v>0</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0</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0</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0</v>
      </c>
      <c r="GF57">
        <v>0</v>
      </c>
      <c r="GG57">
        <v>0</v>
      </c>
      <c r="GH57">
        <v>0</v>
      </c>
      <c r="GI57">
        <v>0</v>
      </c>
      <c r="GJ57">
        <v>0</v>
      </c>
      <c r="GK57">
        <v>0</v>
      </c>
      <c r="GL57">
        <v>0</v>
      </c>
      <c r="GM57">
        <v>0</v>
      </c>
      <c r="GN57">
        <v>0</v>
      </c>
      <c r="GO57">
        <v>0</v>
      </c>
      <c r="GP57">
        <v>0</v>
      </c>
      <c r="GQ57">
        <v>0</v>
      </c>
      <c r="GR57">
        <v>0</v>
      </c>
      <c r="GS57">
        <v>0</v>
      </c>
      <c r="GT57">
        <v>0</v>
      </c>
      <c r="GU57">
        <v>0</v>
      </c>
      <c r="GV57">
        <v>0</v>
      </c>
      <c r="GW57">
        <v>0</v>
      </c>
      <c r="GX57">
        <v>0</v>
      </c>
      <c r="GY57">
        <v>0</v>
      </c>
      <c r="GZ57">
        <v>0</v>
      </c>
      <c r="HA57">
        <v>0</v>
      </c>
      <c r="HB57">
        <v>0</v>
      </c>
      <c r="HC57">
        <v>0</v>
      </c>
    </row>
    <row r="58" spans="9:211">
      <c r="J58" t="str">
        <f t="shared" si="0"/>
        <v>ID</v>
      </c>
      <c r="K58">
        <v>5</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v>0</v>
      </c>
      <c r="GP58">
        <v>0</v>
      </c>
      <c r="GQ58">
        <v>0</v>
      </c>
      <c r="GR58">
        <v>0</v>
      </c>
      <c r="GS58">
        <v>0</v>
      </c>
      <c r="GT58">
        <v>0</v>
      </c>
      <c r="GU58">
        <v>0</v>
      </c>
      <c r="GV58">
        <v>0</v>
      </c>
      <c r="GW58">
        <v>0</v>
      </c>
      <c r="GX58">
        <v>0</v>
      </c>
      <c r="GY58">
        <v>0</v>
      </c>
      <c r="GZ58">
        <v>0</v>
      </c>
      <c r="HA58">
        <v>0</v>
      </c>
      <c r="HB58">
        <v>0</v>
      </c>
      <c r="HC58">
        <v>0</v>
      </c>
    </row>
    <row r="59" spans="9:211">
      <c r="J59" t="str">
        <f t="shared" si="0"/>
        <v>ID</v>
      </c>
      <c r="K59">
        <v>6</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v>0</v>
      </c>
      <c r="GP59">
        <v>0</v>
      </c>
      <c r="GQ59">
        <v>0</v>
      </c>
      <c r="GR59">
        <v>0</v>
      </c>
      <c r="GS59">
        <v>0</v>
      </c>
      <c r="GT59">
        <v>0</v>
      </c>
      <c r="GU59">
        <v>0</v>
      </c>
      <c r="GV59">
        <v>0</v>
      </c>
      <c r="GW59">
        <v>0</v>
      </c>
      <c r="GX59">
        <v>0</v>
      </c>
      <c r="GY59">
        <v>0</v>
      </c>
      <c r="GZ59">
        <v>0</v>
      </c>
      <c r="HA59">
        <v>0</v>
      </c>
      <c r="HB59">
        <v>0</v>
      </c>
      <c r="HC59">
        <v>0</v>
      </c>
    </row>
    <row r="60" spans="9:211">
      <c r="J60" t="str">
        <f t="shared" si="0"/>
        <v>ID</v>
      </c>
      <c r="K60">
        <v>7</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v>0</v>
      </c>
      <c r="AK60">
        <v>0</v>
      </c>
      <c r="AL60">
        <v>0</v>
      </c>
      <c r="AM60">
        <v>0</v>
      </c>
      <c r="AN60">
        <v>0</v>
      </c>
      <c r="AO60">
        <v>0</v>
      </c>
      <c r="AP60">
        <v>0</v>
      </c>
      <c r="AQ60">
        <v>0</v>
      </c>
      <c r="AR60">
        <v>0</v>
      </c>
      <c r="AS60">
        <v>0</v>
      </c>
      <c r="AT60">
        <v>0</v>
      </c>
      <c r="AU60">
        <v>0</v>
      </c>
      <c r="AV60">
        <v>0</v>
      </c>
      <c r="AW60">
        <v>0</v>
      </c>
      <c r="AX60">
        <v>0</v>
      </c>
      <c r="AY60">
        <v>0</v>
      </c>
      <c r="AZ60">
        <v>0</v>
      </c>
      <c r="BA60">
        <v>0</v>
      </c>
      <c r="BB60">
        <v>0</v>
      </c>
      <c r="BC60">
        <v>0</v>
      </c>
      <c r="BD60">
        <v>0</v>
      </c>
      <c r="BE60">
        <v>0</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0</v>
      </c>
      <c r="EI60">
        <v>0</v>
      </c>
      <c r="EJ60">
        <v>0</v>
      </c>
      <c r="EK60">
        <v>0</v>
      </c>
      <c r="EL60">
        <v>0</v>
      </c>
      <c r="EM60">
        <v>0</v>
      </c>
      <c r="EN60">
        <v>0</v>
      </c>
      <c r="EO60">
        <v>0</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v>0</v>
      </c>
      <c r="GP60">
        <v>0</v>
      </c>
      <c r="GQ60">
        <v>0</v>
      </c>
      <c r="GR60">
        <v>0</v>
      </c>
      <c r="GS60">
        <v>0</v>
      </c>
      <c r="GT60">
        <v>0</v>
      </c>
      <c r="GU60">
        <v>0</v>
      </c>
      <c r="GV60">
        <v>0</v>
      </c>
      <c r="GW60">
        <v>0</v>
      </c>
      <c r="GX60">
        <v>0</v>
      </c>
      <c r="GY60">
        <v>0</v>
      </c>
      <c r="GZ60">
        <v>0</v>
      </c>
      <c r="HA60">
        <v>0</v>
      </c>
      <c r="HB60">
        <v>0</v>
      </c>
      <c r="HC60">
        <v>0</v>
      </c>
    </row>
    <row r="61" spans="9:211">
      <c r="I61" t="s">
        <v>9</v>
      </c>
      <c r="J61" t="str">
        <f t="shared" si="0"/>
        <v>IL</v>
      </c>
      <c r="K61">
        <v>3</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v>0</v>
      </c>
      <c r="GP61">
        <v>0</v>
      </c>
      <c r="GQ61">
        <v>0</v>
      </c>
      <c r="GR61">
        <v>0</v>
      </c>
      <c r="GS61">
        <v>0</v>
      </c>
      <c r="GT61">
        <v>0</v>
      </c>
      <c r="GU61">
        <v>0</v>
      </c>
      <c r="GV61">
        <v>0</v>
      </c>
      <c r="GW61">
        <v>0</v>
      </c>
      <c r="GX61">
        <v>0</v>
      </c>
      <c r="GY61">
        <v>0</v>
      </c>
      <c r="GZ61">
        <v>0</v>
      </c>
      <c r="HA61">
        <v>0</v>
      </c>
      <c r="HB61">
        <v>0</v>
      </c>
      <c r="HC61">
        <v>0</v>
      </c>
    </row>
    <row r="62" spans="9:211">
      <c r="J62" t="str">
        <f t="shared" si="0"/>
        <v>IL</v>
      </c>
      <c r="K62">
        <v>4</v>
      </c>
      <c r="L62">
        <v>30.8</v>
      </c>
      <c r="M62">
        <v>0</v>
      </c>
      <c r="N62">
        <v>0</v>
      </c>
      <c r="O62">
        <v>0</v>
      </c>
      <c r="P62">
        <v>2846.2</v>
      </c>
      <c r="Q62">
        <v>0</v>
      </c>
      <c r="R62">
        <v>717.4</v>
      </c>
      <c r="S62">
        <v>0</v>
      </c>
      <c r="T62">
        <v>672.8</v>
      </c>
      <c r="U62">
        <v>0</v>
      </c>
      <c r="V62">
        <v>519.4</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v>0</v>
      </c>
      <c r="GP62">
        <v>0</v>
      </c>
      <c r="GQ62">
        <v>0</v>
      </c>
      <c r="GR62">
        <v>0</v>
      </c>
      <c r="GS62">
        <v>0</v>
      </c>
      <c r="GT62">
        <v>0</v>
      </c>
      <c r="GU62">
        <v>0</v>
      </c>
      <c r="GV62">
        <v>0</v>
      </c>
      <c r="GW62">
        <v>0</v>
      </c>
      <c r="GX62">
        <v>0</v>
      </c>
      <c r="GY62">
        <v>0</v>
      </c>
      <c r="GZ62">
        <v>0</v>
      </c>
      <c r="HA62">
        <v>0</v>
      </c>
      <c r="HB62">
        <v>0</v>
      </c>
      <c r="HC62">
        <v>0</v>
      </c>
    </row>
    <row r="63" spans="9:211">
      <c r="J63" t="str">
        <f t="shared" si="0"/>
        <v>IL</v>
      </c>
      <c r="K63">
        <v>5</v>
      </c>
      <c r="L63">
        <v>0</v>
      </c>
      <c r="M63">
        <v>0</v>
      </c>
      <c r="N63">
        <v>0</v>
      </c>
      <c r="O63">
        <v>0</v>
      </c>
      <c r="P63">
        <v>1666</v>
      </c>
      <c r="Q63">
        <v>652.4</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v>0</v>
      </c>
      <c r="GP63">
        <v>0</v>
      </c>
      <c r="GQ63">
        <v>0</v>
      </c>
      <c r="GR63">
        <v>0</v>
      </c>
      <c r="GS63">
        <v>0</v>
      </c>
      <c r="GT63">
        <v>0</v>
      </c>
      <c r="GU63">
        <v>0</v>
      </c>
      <c r="GV63">
        <v>0</v>
      </c>
      <c r="GW63">
        <v>0</v>
      </c>
      <c r="GX63">
        <v>0</v>
      </c>
      <c r="GY63">
        <v>0</v>
      </c>
      <c r="GZ63">
        <v>0</v>
      </c>
      <c r="HA63">
        <v>0</v>
      </c>
      <c r="HB63">
        <v>0</v>
      </c>
      <c r="HC63">
        <v>0</v>
      </c>
    </row>
    <row r="64" spans="9:211">
      <c r="J64" t="str">
        <f t="shared" si="0"/>
        <v>IL</v>
      </c>
      <c r="K64">
        <v>6</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0</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v>0</v>
      </c>
      <c r="GP64">
        <v>0</v>
      </c>
      <c r="GQ64">
        <v>0</v>
      </c>
      <c r="GR64">
        <v>0</v>
      </c>
      <c r="GS64">
        <v>0</v>
      </c>
      <c r="GT64">
        <v>0</v>
      </c>
      <c r="GU64">
        <v>0</v>
      </c>
      <c r="GV64">
        <v>0</v>
      </c>
      <c r="GW64">
        <v>0</v>
      </c>
      <c r="GX64">
        <v>0</v>
      </c>
      <c r="GY64">
        <v>0</v>
      </c>
      <c r="GZ64">
        <v>0</v>
      </c>
      <c r="HA64">
        <v>0</v>
      </c>
      <c r="HB64">
        <v>0</v>
      </c>
      <c r="HC64">
        <v>0</v>
      </c>
    </row>
    <row r="65" spans="9:211">
      <c r="J65" t="str">
        <f t="shared" si="0"/>
        <v>IL</v>
      </c>
      <c r="K65">
        <v>7</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v>0</v>
      </c>
      <c r="GP65">
        <v>0</v>
      </c>
      <c r="GQ65">
        <v>0</v>
      </c>
      <c r="GR65">
        <v>0</v>
      </c>
      <c r="GS65">
        <v>0</v>
      </c>
      <c r="GT65">
        <v>0</v>
      </c>
      <c r="GU65">
        <v>0</v>
      </c>
      <c r="GV65">
        <v>0</v>
      </c>
      <c r="GW65">
        <v>0</v>
      </c>
      <c r="GX65">
        <v>0</v>
      </c>
      <c r="GY65">
        <v>0</v>
      </c>
      <c r="GZ65">
        <v>0</v>
      </c>
      <c r="HA65">
        <v>0</v>
      </c>
      <c r="HB65">
        <v>0</v>
      </c>
      <c r="HC65">
        <v>0</v>
      </c>
    </row>
    <row r="66" spans="9:211">
      <c r="I66" t="s">
        <v>10</v>
      </c>
      <c r="J66" t="str">
        <f t="shared" si="0"/>
        <v>IN</v>
      </c>
      <c r="K66">
        <v>3</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v>0</v>
      </c>
      <c r="GP66">
        <v>0</v>
      </c>
      <c r="GQ66">
        <v>0</v>
      </c>
      <c r="GR66">
        <v>0</v>
      </c>
      <c r="GS66">
        <v>0</v>
      </c>
      <c r="GT66">
        <v>0</v>
      </c>
      <c r="GU66">
        <v>0</v>
      </c>
      <c r="GV66">
        <v>0</v>
      </c>
      <c r="GW66">
        <v>0</v>
      </c>
      <c r="GX66">
        <v>0</v>
      </c>
      <c r="GY66">
        <v>0</v>
      </c>
      <c r="GZ66">
        <v>0</v>
      </c>
      <c r="HA66">
        <v>0</v>
      </c>
      <c r="HB66">
        <v>0</v>
      </c>
      <c r="HC66">
        <v>0</v>
      </c>
    </row>
    <row r="67" spans="9:211">
      <c r="J67" t="str">
        <f t="shared" si="0"/>
        <v>IN</v>
      </c>
      <c r="K67">
        <v>4</v>
      </c>
      <c r="L67">
        <v>0</v>
      </c>
      <c r="M67">
        <v>0</v>
      </c>
      <c r="N67">
        <v>181.2</v>
      </c>
      <c r="O67">
        <v>177</v>
      </c>
      <c r="P67">
        <v>0</v>
      </c>
      <c r="Q67">
        <v>170.6</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v>0</v>
      </c>
      <c r="GP67">
        <v>0</v>
      </c>
      <c r="GQ67">
        <v>0</v>
      </c>
      <c r="GR67">
        <v>0</v>
      </c>
      <c r="GS67">
        <v>0</v>
      </c>
      <c r="GT67">
        <v>0</v>
      </c>
      <c r="GU67">
        <v>0</v>
      </c>
      <c r="GV67">
        <v>0</v>
      </c>
      <c r="GW67">
        <v>0</v>
      </c>
      <c r="GX67">
        <v>0</v>
      </c>
      <c r="GY67">
        <v>0</v>
      </c>
      <c r="GZ67">
        <v>0</v>
      </c>
      <c r="HA67">
        <v>0</v>
      </c>
      <c r="HB67">
        <v>0</v>
      </c>
      <c r="HC67">
        <v>0</v>
      </c>
    </row>
    <row r="68" spans="9:211">
      <c r="J68" t="str">
        <f t="shared" si="0"/>
        <v>IN</v>
      </c>
      <c r="K68">
        <v>5</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v>0</v>
      </c>
      <c r="GP68">
        <v>0</v>
      </c>
      <c r="GQ68">
        <v>0</v>
      </c>
      <c r="GR68">
        <v>0</v>
      </c>
      <c r="GS68">
        <v>0</v>
      </c>
      <c r="GT68">
        <v>0</v>
      </c>
      <c r="GU68">
        <v>0</v>
      </c>
      <c r="GV68">
        <v>0</v>
      </c>
      <c r="GW68">
        <v>0</v>
      </c>
      <c r="GX68">
        <v>0</v>
      </c>
      <c r="GY68">
        <v>0</v>
      </c>
      <c r="GZ68">
        <v>0</v>
      </c>
      <c r="HA68">
        <v>0</v>
      </c>
      <c r="HB68">
        <v>0</v>
      </c>
      <c r="HC68">
        <v>0</v>
      </c>
    </row>
    <row r="69" spans="9:211">
      <c r="J69" t="str">
        <f t="shared" si="0"/>
        <v>IN</v>
      </c>
      <c r="K69">
        <v>6</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v>0</v>
      </c>
      <c r="GP69">
        <v>0</v>
      </c>
      <c r="GQ69">
        <v>0</v>
      </c>
      <c r="GR69">
        <v>0</v>
      </c>
      <c r="GS69">
        <v>0</v>
      </c>
      <c r="GT69">
        <v>0</v>
      </c>
      <c r="GU69">
        <v>0</v>
      </c>
      <c r="GV69">
        <v>0</v>
      </c>
      <c r="GW69">
        <v>0</v>
      </c>
      <c r="GX69">
        <v>0</v>
      </c>
      <c r="GY69">
        <v>0</v>
      </c>
      <c r="GZ69">
        <v>0</v>
      </c>
      <c r="HA69">
        <v>0</v>
      </c>
      <c r="HB69">
        <v>0</v>
      </c>
      <c r="HC69">
        <v>0</v>
      </c>
    </row>
    <row r="70" spans="9:211">
      <c r="J70" t="str">
        <f t="shared" si="0"/>
        <v>IN</v>
      </c>
      <c r="K70">
        <v>7</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0</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0</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v>0</v>
      </c>
      <c r="GP70">
        <v>0</v>
      </c>
      <c r="GQ70">
        <v>0</v>
      </c>
      <c r="GR70">
        <v>0</v>
      </c>
      <c r="GS70">
        <v>0</v>
      </c>
      <c r="GT70">
        <v>0</v>
      </c>
      <c r="GU70">
        <v>0</v>
      </c>
      <c r="GV70">
        <v>0</v>
      </c>
      <c r="GW70">
        <v>0</v>
      </c>
      <c r="GX70">
        <v>0</v>
      </c>
      <c r="GY70">
        <v>0</v>
      </c>
      <c r="GZ70">
        <v>0</v>
      </c>
      <c r="HA70">
        <v>0</v>
      </c>
      <c r="HB70">
        <v>0</v>
      </c>
      <c r="HC70">
        <v>0</v>
      </c>
    </row>
    <row r="71" spans="9:211">
      <c r="I71" t="s">
        <v>11</v>
      </c>
      <c r="J71" t="str">
        <f t="shared" si="0"/>
        <v>KS</v>
      </c>
      <c r="K71">
        <v>3</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0</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0</v>
      </c>
      <c r="GI71">
        <v>0</v>
      </c>
      <c r="GJ71">
        <v>0</v>
      </c>
      <c r="GK71">
        <v>0</v>
      </c>
      <c r="GL71">
        <v>0</v>
      </c>
      <c r="GM71">
        <v>0</v>
      </c>
      <c r="GN71">
        <v>0</v>
      </c>
      <c r="GO71">
        <v>0</v>
      </c>
      <c r="GP71">
        <v>0</v>
      </c>
      <c r="GQ71">
        <v>0</v>
      </c>
      <c r="GR71">
        <v>0</v>
      </c>
      <c r="GS71">
        <v>0</v>
      </c>
      <c r="GT71">
        <v>0</v>
      </c>
      <c r="GU71">
        <v>0</v>
      </c>
      <c r="GV71">
        <v>0</v>
      </c>
      <c r="GW71">
        <v>0</v>
      </c>
      <c r="GX71">
        <v>0</v>
      </c>
      <c r="GY71">
        <v>0</v>
      </c>
      <c r="GZ71">
        <v>0</v>
      </c>
      <c r="HA71">
        <v>0</v>
      </c>
      <c r="HB71">
        <v>0</v>
      </c>
      <c r="HC71">
        <v>0</v>
      </c>
    </row>
    <row r="72" spans="9:211">
      <c r="J72" t="str">
        <f t="shared" ref="J72:J135" si="1">IF(I72="",J71,I72)</f>
        <v>KS</v>
      </c>
      <c r="K72">
        <v>4</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v>0</v>
      </c>
      <c r="GP72">
        <v>0</v>
      </c>
      <c r="GQ72">
        <v>0</v>
      </c>
      <c r="GR72">
        <v>0</v>
      </c>
      <c r="GS72">
        <v>0</v>
      </c>
      <c r="GT72">
        <v>0</v>
      </c>
      <c r="GU72">
        <v>0</v>
      </c>
      <c r="GV72">
        <v>0</v>
      </c>
      <c r="GW72">
        <v>0</v>
      </c>
      <c r="GX72">
        <v>0</v>
      </c>
      <c r="GY72">
        <v>0</v>
      </c>
      <c r="GZ72">
        <v>0</v>
      </c>
      <c r="HA72">
        <v>0</v>
      </c>
      <c r="HB72">
        <v>0</v>
      </c>
      <c r="HC72">
        <v>0</v>
      </c>
    </row>
    <row r="73" spans="9:211">
      <c r="J73" t="str">
        <f t="shared" si="1"/>
        <v>KS</v>
      </c>
      <c r="K73">
        <v>5</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v>0</v>
      </c>
      <c r="GP73">
        <v>0</v>
      </c>
      <c r="GQ73">
        <v>0</v>
      </c>
      <c r="GR73">
        <v>0</v>
      </c>
      <c r="GS73">
        <v>0</v>
      </c>
      <c r="GT73">
        <v>0</v>
      </c>
      <c r="GU73">
        <v>0</v>
      </c>
      <c r="GV73">
        <v>0</v>
      </c>
      <c r="GW73">
        <v>0</v>
      </c>
      <c r="GX73">
        <v>0</v>
      </c>
      <c r="GY73">
        <v>0</v>
      </c>
      <c r="GZ73">
        <v>0</v>
      </c>
      <c r="HA73">
        <v>0</v>
      </c>
      <c r="HB73">
        <v>0</v>
      </c>
      <c r="HC73">
        <v>0</v>
      </c>
    </row>
    <row r="74" spans="9:211">
      <c r="J74" t="str">
        <f t="shared" si="1"/>
        <v>KS</v>
      </c>
      <c r="K74">
        <v>6</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0</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v>0</v>
      </c>
      <c r="GP74">
        <v>0</v>
      </c>
      <c r="GQ74">
        <v>0</v>
      </c>
      <c r="GR74">
        <v>0</v>
      </c>
      <c r="GS74">
        <v>0</v>
      </c>
      <c r="GT74">
        <v>0</v>
      </c>
      <c r="GU74">
        <v>0</v>
      </c>
      <c r="GV74">
        <v>0</v>
      </c>
      <c r="GW74">
        <v>0</v>
      </c>
      <c r="GX74">
        <v>0</v>
      </c>
      <c r="GY74">
        <v>0</v>
      </c>
      <c r="GZ74">
        <v>0</v>
      </c>
      <c r="HA74">
        <v>0</v>
      </c>
      <c r="HB74">
        <v>0</v>
      </c>
      <c r="HC74">
        <v>0</v>
      </c>
    </row>
    <row r="75" spans="9:211">
      <c r="J75" t="str">
        <f t="shared" si="1"/>
        <v>KS</v>
      </c>
      <c r="K75">
        <v>7</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0</v>
      </c>
      <c r="BF75">
        <v>0</v>
      </c>
      <c r="BG75">
        <v>0</v>
      </c>
      <c r="BH75">
        <v>0</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0</v>
      </c>
      <c r="FX75">
        <v>0</v>
      </c>
      <c r="FY75">
        <v>0</v>
      </c>
      <c r="FZ75">
        <v>0</v>
      </c>
      <c r="GA75">
        <v>0</v>
      </c>
      <c r="GB75">
        <v>0</v>
      </c>
      <c r="GC75">
        <v>0</v>
      </c>
      <c r="GD75">
        <v>0</v>
      </c>
      <c r="GE75">
        <v>0</v>
      </c>
      <c r="GF75">
        <v>0</v>
      </c>
      <c r="GG75">
        <v>0</v>
      </c>
      <c r="GH75">
        <v>0</v>
      </c>
      <c r="GI75">
        <v>0</v>
      </c>
      <c r="GJ75">
        <v>0</v>
      </c>
      <c r="GK75">
        <v>0</v>
      </c>
      <c r="GL75">
        <v>0</v>
      </c>
      <c r="GM75">
        <v>0</v>
      </c>
      <c r="GN75">
        <v>0</v>
      </c>
      <c r="GO75">
        <v>0</v>
      </c>
      <c r="GP75">
        <v>0</v>
      </c>
      <c r="GQ75">
        <v>0</v>
      </c>
      <c r="GR75">
        <v>0</v>
      </c>
      <c r="GS75">
        <v>0</v>
      </c>
      <c r="GT75">
        <v>0</v>
      </c>
      <c r="GU75">
        <v>0</v>
      </c>
      <c r="GV75">
        <v>0</v>
      </c>
      <c r="GW75">
        <v>0</v>
      </c>
      <c r="GX75">
        <v>0</v>
      </c>
      <c r="GY75">
        <v>0</v>
      </c>
      <c r="GZ75">
        <v>0</v>
      </c>
      <c r="HA75">
        <v>0</v>
      </c>
      <c r="HB75">
        <v>0</v>
      </c>
      <c r="HC75">
        <v>0</v>
      </c>
    </row>
    <row r="76" spans="9:211">
      <c r="I76" t="s">
        <v>12</v>
      </c>
      <c r="J76" t="str">
        <f t="shared" si="1"/>
        <v>KY</v>
      </c>
      <c r="K76">
        <v>3</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v>0</v>
      </c>
      <c r="GP76">
        <v>0</v>
      </c>
      <c r="GQ76">
        <v>0</v>
      </c>
      <c r="GR76">
        <v>0</v>
      </c>
      <c r="GS76">
        <v>0</v>
      </c>
      <c r="GT76">
        <v>0</v>
      </c>
      <c r="GU76">
        <v>0</v>
      </c>
      <c r="GV76">
        <v>0</v>
      </c>
      <c r="GW76">
        <v>0</v>
      </c>
      <c r="GX76">
        <v>0</v>
      </c>
      <c r="GY76">
        <v>0</v>
      </c>
      <c r="GZ76">
        <v>0</v>
      </c>
      <c r="HA76">
        <v>0</v>
      </c>
      <c r="HB76">
        <v>0</v>
      </c>
      <c r="HC76">
        <v>0</v>
      </c>
    </row>
    <row r="77" spans="9:211">
      <c r="J77" t="str">
        <f t="shared" si="1"/>
        <v>KY</v>
      </c>
      <c r="K77">
        <v>4</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0</v>
      </c>
      <c r="BF77">
        <v>0</v>
      </c>
      <c r="BG77">
        <v>0</v>
      </c>
      <c r="BH77">
        <v>0</v>
      </c>
      <c r="BI77">
        <v>0</v>
      </c>
      <c r="BJ77">
        <v>0</v>
      </c>
      <c r="BK77">
        <v>0</v>
      </c>
      <c r="BL77">
        <v>0</v>
      </c>
      <c r="BM77">
        <v>0</v>
      </c>
      <c r="BN77">
        <v>0</v>
      </c>
      <c r="BO77">
        <v>0</v>
      </c>
      <c r="BP77">
        <v>0</v>
      </c>
      <c r="BQ77">
        <v>0</v>
      </c>
      <c r="BR77">
        <v>0</v>
      </c>
      <c r="BS77">
        <v>0</v>
      </c>
      <c r="BT77">
        <v>0</v>
      </c>
      <c r="BU77">
        <v>0</v>
      </c>
      <c r="BV77">
        <v>0</v>
      </c>
      <c r="BW77">
        <v>0</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v>0</v>
      </c>
      <c r="GP77">
        <v>0</v>
      </c>
      <c r="GQ77">
        <v>0</v>
      </c>
      <c r="GR77">
        <v>0</v>
      </c>
      <c r="GS77">
        <v>0</v>
      </c>
      <c r="GT77">
        <v>0</v>
      </c>
      <c r="GU77">
        <v>0</v>
      </c>
      <c r="GV77">
        <v>0</v>
      </c>
      <c r="GW77">
        <v>0</v>
      </c>
      <c r="GX77">
        <v>0</v>
      </c>
      <c r="GY77">
        <v>0</v>
      </c>
      <c r="GZ77">
        <v>0</v>
      </c>
      <c r="HA77">
        <v>0</v>
      </c>
      <c r="HB77">
        <v>0</v>
      </c>
      <c r="HC77">
        <v>0</v>
      </c>
    </row>
    <row r="78" spans="9:211">
      <c r="J78" t="str">
        <f t="shared" si="1"/>
        <v>KY</v>
      </c>
      <c r="K78">
        <v>5</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0</v>
      </c>
      <c r="AX78">
        <v>0</v>
      </c>
      <c r="AY78">
        <v>0</v>
      </c>
      <c r="AZ78">
        <v>0</v>
      </c>
      <c r="BA78">
        <v>0</v>
      </c>
      <c r="BB78">
        <v>0</v>
      </c>
      <c r="BC78">
        <v>0</v>
      </c>
      <c r="BD78">
        <v>0</v>
      </c>
      <c r="BE78">
        <v>0</v>
      </c>
      <c r="BF78">
        <v>0</v>
      </c>
      <c r="BG78">
        <v>0</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0</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0</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v>0</v>
      </c>
      <c r="GP78">
        <v>0</v>
      </c>
      <c r="GQ78">
        <v>0</v>
      </c>
      <c r="GR78">
        <v>0</v>
      </c>
      <c r="GS78">
        <v>0</v>
      </c>
      <c r="GT78">
        <v>0</v>
      </c>
      <c r="GU78">
        <v>0</v>
      </c>
      <c r="GV78">
        <v>0</v>
      </c>
      <c r="GW78">
        <v>0</v>
      </c>
      <c r="GX78">
        <v>0</v>
      </c>
      <c r="GY78">
        <v>0</v>
      </c>
      <c r="GZ78">
        <v>0</v>
      </c>
      <c r="HA78">
        <v>0</v>
      </c>
      <c r="HB78">
        <v>0</v>
      </c>
      <c r="HC78">
        <v>0</v>
      </c>
    </row>
    <row r="79" spans="9:211">
      <c r="J79" t="str">
        <f t="shared" si="1"/>
        <v>KY</v>
      </c>
      <c r="K79">
        <v>6</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v>0</v>
      </c>
      <c r="GP79">
        <v>0</v>
      </c>
      <c r="GQ79">
        <v>0</v>
      </c>
      <c r="GR79">
        <v>0</v>
      </c>
      <c r="GS79">
        <v>0</v>
      </c>
      <c r="GT79">
        <v>0</v>
      </c>
      <c r="GU79">
        <v>0</v>
      </c>
      <c r="GV79">
        <v>0</v>
      </c>
      <c r="GW79">
        <v>0</v>
      </c>
      <c r="GX79">
        <v>0</v>
      </c>
      <c r="GY79">
        <v>0</v>
      </c>
      <c r="GZ79">
        <v>0</v>
      </c>
      <c r="HA79">
        <v>0</v>
      </c>
      <c r="HB79">
        <v>0</v>
      </c>
      <c r="HC79">
        <v>0</v>
      </c>
    </row>
    <row r="80" spans="9:211">
      <c r="J80" t="str">
        <f t="shared" si="1"/>
        <v>KY</v>
      </c>
      <c r="K80">
        <v>7</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v>0</v>
      </c>
      <c r="GP80">
        <v>0</v>
      </c>
      <c r="GQ80">
        <v>0</v>
      </c>
      <c r="GR80">
        <v>0</v>
      </c>
      <c r="GS80">
        <v>0</v>
      </c>
      <c r="GT80">
        <v>0</v>
      </c>
      <c r="GU80">
        <v>0</v>
      </c>
      <c r="GV80">
        <v>0</v>
      </c>
      <c r="GW80">
        <v>0</v>
      </c>
      <c r="GX80">
        <v>0</v>
      </c>
      <c r="GY80">
        <v>0</v>
      </c>
      <c r="GZ80">
        <v>0</v>
      </c>
      <c r="HA80">
        <v>0</v>
      </c>
      <c r="HB80">
        <v>0</v>
      </c>
      <c r="HC80">
        <v>0</v>
      </c>
    </row>
    <row r="81" spans="9:211">
      <c r="I81" t="s">
        <v>47</v>
      </c>
      <c r="J81" t="str">
        <f t="shared" si="1"/>
        <v>LA</v>
      </c>
      <c r="K81">
        <v>3</v>
      </c>
      <c r="L81">
        <v>0</v>
      </c>
      <c r="M81">
        <v>0</v>
      </c>
      <c r="N81">
        <v>0</v>
      </c>
      <c r="O81">
        <v>0</v>
      </c>
      <c r="P81">
        <v>0</v>
      </c>
      <c r="Q81">
        <v>0</v>
      </c>
      <c r="R81">
        <v>0</v>
      </c>
      <c r="S81">
        <v>0</v>
      </c>
      <c r="T81">
        <v>0</v>
      </c>
      <c r="U81">
        <v>0</v>
      </c>
      <c r="V81">
        <v>0</v>
      </c>
      <c r="W81">
        <v>0</v>
      </c>
      <c r="X81">
        <v>1.6</v>
      </c>
      <c r="Y81">
        <v>0</v>
      </c>
      <c r="Z81">
        <v>0</v>
      </c>
      <c r="AA81">
        <v>0</v>
      </c>
      <c r="AB81">
        <v>0</v>
      </c>
      <c r="AC81">
        <v>0</v>
      </c>
      <c r="AD81">
        <v>213.2</v>
      </c>
      <c r="AE81">
        <v>3000</v>
      </c>
      <c r="AF81">
        <v>0</v>
      </c>
      <c r="AG81">
        <v>0</v>
      </c>
      <c r="AH81">
        <v>0</v>
      </c>
      <c r="AI81">
        <v>0</v>
      </c>
      <c r="AJ81">
        <v>0</v>
      </c>
      <c r="AK81">
        <v>0</v>
      </c>
      <c r="AL81">
        <v>0</v>
      </c>
      <c r="AM81">
        <v>0</v>
      </c>
      <c r="AN81">
        <v>0</v>
      </c>
      <c r="AO81">
        <v>0</v>
      </c>
      <c r="AP81">
        <v>0</v>
      </c>
      <c r="AQ81">
        <v>4636.6000000000004</v>
      </c>
      <c r="AR81">
        <v>0</v>
      </c>
      <c r="AS81">
        <v>0</v>
      </c>
      <c r="AT81">
        <v>0</v>
      </c>
      <c r="AU81">
        <v>0</v>
      </c>
      <c r="AV81">
        <v>0</v>
      </c>
      <c r="AW81">
        <v>10416.200000000001</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v>0</v>
      </c>
      <c r="GP81">
        <v>0</v>
      </c>
      <c r="GQ81">
        <v>0</v>
      </c>
      <c r="GR81">
        <v>0</v>
      </c>
      <c r="GS81">
        <v>0</v>
      </c>
      <c r="GT81">
        <v>0</v>
      </c>
      <c r="GU81">
        <v>0</v>
      </c>
      <c r="GV81">
        <v>0</v>
      </c>
      <c r="GW81">
        <v>0</v>
      </c>
      <c r="GX81">
        <v>0</v>
      </c>
      <c r="GY81">
        <v>0</v>
      </c>
      <c r="GZ81">
        <v>0</v>
      </c>
      <c r="HA81">
        <v>0</v>
      </c>
      <c r="HB81">
        <v>0</v>
      </c>
      <c r="HC81">
        <v>0</v>
      </c>
    </row>
    <row r="82" spans="9:211">
      <c r="J82" t="str">
        <f t="shared" si="1"/>
        <v>LA</v>
      </c>
      <c r="K82">
        <v>4</v>
      </c>
      <c r="L82">
        <v>0</v>
      </c>
      <c r="M82">
        <v>0</v>
      </c>
      <c r="N82">
        <v>0</v>
      </c>
      <c r="O82">
        <v>0</v>
      </c>
      <c r="P82">
        <v>0</v>
      </c>
      <c r="Q82">
        <v>0</v>
      </c>
      <c r="R82">
        <v>0</v>
      </c>
      <c r="S82">
        <v>0</v>
      </c>
      <c r="T82">
        <v>0</v>
      </c>
      <c r="U82">
        <v>0</v>
      </c>
      <c r="V82">
        <v>0</v>
      </c>
      <c r="W82">
        <v>0</v>
      </c>
      <c r="X82">
        <v>0</v>
      </c>
      <c r="Y82">
        <v>0</v>
      </c>
      <c r="Z82">
        <v>0</v>
      </c>
      <c r="AA82">
        <v>193.2</v>
      </c>
      <c r="AB82">
        <v>0</v>
      </c>
      <c r="AC82">
        <v>0</v>
      </c>
      <c r="AD82">
        <v>22</v>
      </c>
      <c r="AE82">
        <v>0</v>
      </c>
      <c r="AF82">
        <v>0</v>
      </c>
      <c r="AG82">
        <v>2733.6</v>
      </c>
      <c r="AH82">
        <v>0</v>
      </c>
      <c r="AI82">
        <v>0</v>
      </c>
      <c r="AJ82">
        <v>0</v>
      </c>
      <c r="AK82">
        <v>0</v>
      </c>
      <c r="AL82">
        <v>5650</v>
      </c>
      <c r="AM82">
        <v>0</v>
      </c>
      <c r="AN82">
        <v>0</v>
      </c>
      <c r="AO82">
        <v>0</v>
      </c>
      <c r="AP82">
        <v>0</v>
      </c>
      <c r="AQ82">
        <v>0</v>
      </c>
      <c r="AR82">
        <v>0</v>
      </c>
      <c r="AS82">
        <v>0</v>
      </c>
      <c r="AT82">
        <v>0</v>
      </c>
      <c r="AU82">
        <v>0</v>
      </c>
      <c r="AV82">
        <v>0</v>
      </c>
      <c r="AW82">
        <v>0</v>
      </c>
      <c r="AX82">
        <v>0</v>
      </c>
      <c r="AY82">
        <v>0</v>
      </c>
      <c r="AZ82">
        <v>0</v>
      </c>
      <c r="BA82">
        <v>0</v>
      </c>
      <c r="BB82">
        <v>0</v>
      </c>
      <c r="BC82">
        <v>0</v>
      </c>
      <c r="BD82">
        <v>0</v>
      </c>
      <c r="BE82">
        <v>0</v>
      </c>
      <c r="BF82">
        <v>0</v>
      </c>
      <c r="BG82">
        <v>0</v>
      </c>
      <c r="BH82">
        <v>0</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0</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v>0</v>
      </c>
      <c r="GP82">
        <v>0</v>
      </c>
      <c r="GQ82">
        <v>0</v>
      </c>
      <c r="GR82">
        <v>0</v>
      </c>
      <c r="GS82">
        <v>0</v>
      </c>
      <c r="GT82">
        <v>0</v>
      </c>
      <c r="GU82">
        <v>0</v>
      </c>
      <c r="GV82">
        <v>0</v>
      </c>
      <c r="GW82">
        <v>0</v>
      </c>
      <c r="GX82">
        <v>0</v>
      </c>
      <c r="GY82">
        <v>0</v>
      </c>
      <c r="GZ82">
        <v>0</v>
      </c>
      <c r="HA82">
        <v>0</v>
      </c>
      <c r="HB82">
        <v>0</v>
      </c>
      <c r="HC82">
        <v>0</v>
      </c>
    </row>
    <row r="83" spans="9:211">
      <c r="J83" t="str">
        <f t="shared" si="1"/>
        <v>LA</v>
      </c>
      <c r="K83">
        <v>5</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v>0</v>
      </c>
      <c r="GP83">
        <v>0</v>
      </c>
      <c r="GQ83">
        <v>0</v>
      </c>
      <c r="GR83">
        <v>0</v>
      </c>
      <c r="GS83">
        <v>0</v>
      </c>
      <c r="GT83">
        <v>0</v>
      </c>
      <c r="GU83">
        <v>0</v>
      </c>
      <c r="GV83">
        <v>0</v>
      </c>
      <c r="GW83">
        <v>0</v>
      </c>
      <c r="GX83">
        <v>0</v>
      </c>
      <c r="GY83">
        <v>0</v>
      </c>
      <c r="GZ83">
        <v>0</v>
      </c>
      <c r="HA83">
        <v>0</v>
      </c>
      <c r="HB83">
        <v>0</v>
      </c>
      <c r="HC83">
        <v>0</v>
      </c>
    </row>
    <row r="84" spans="9:211">
      <c r="J84" t="str">
        <f t="shared" si="1"/>
        <v>LA</v>
      </c>
      <c r="K84">
        <v>6</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0</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0</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v>0</v>
      </c>
      <c r="GP84">
        <v>0</v>
      </c>
      <c r="GQ84">
        <v>0</v>
      </c>
      <c r="GR84">
        <v>0</v>
      </c>
      <c r="GS84">
        <v>0</v>
      </c>
      <c r="GT84">
        <v>0</v>
      </c>
      <c r="GU84">
        <v>0</v>
      </c>
      <c r="GV84">
        <v>0</v>
      </c>
      <c r="GW84">
        <v>0</v>
      </c>
      <c r="GX84">
        <v>0</v>
      </c>
      <c r="GY84">
        <v>0</v>
      </c>
      <c r="GZ84">
        <v>0</v>
      </c>
      <c r="HA84">
        <v>0</v>
      </c>
      <c r="HB84">
        <v>0</v>
      </c>
      <c r="HC84">
        <v>0</v>
      </c>
    </row>
    <row r="85" spans="9:211">
      <c r="J85" t="str">
        <f t="shared" si="1"/>
        <v>LA</v>
      </c>
      <c r="K85">
        <v>7</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v>0</v>
      </c>
      <c r="GP85">
        <v>0</v>
      </c>
      <c r="GQ85">
        <v>0</v>
      </c>
      <c r="GR85">
        <v>0</v>
      </c>
      <c r="GS85">
        <v>0</v>
      </c>
      <c r="GT85">
        <v>0</v>
      </c>
      <c r="GU85">
        <v>0</v>
      </c>
      <c r="GV85">
        <v>0</v>
      </c>
      <c r="GW85">
        <v>0</v>
      </c>
      <c r="GX85">
        <v>0</v>
      </c>
      <c r="GY85">
        <v>0</v>
      </c>
      <c r="GZ85">
        <v>0</v>
      </c>
      <c r="HA85">
        <v>0</v>
      </c>
      <c r="HB85">
        <v>0</v>
      </c>
      <c r="HC85">
        <v>0</v>
      </c>
    </row>
    <row r="86" spans="9:211">
      <c r="I86" t="s">
        <v>13</v>
      </c>
      <c r="J86" t="str">
        <f t="shared" si="1"/>
        <v>MA</v>
      </c>
      <c r="K86">
        <v>3</v>
      </c>
      <c r="L86">
        <v>0</v>
      </c>
      <c r="M86">
        <v>0</v>
      </c>
      <c r="N86">
        <v>0</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v>0</v>
      </c>
      <c r="GP86">
        <v>0</v>
      </c>
      <c r="GQ86">
        <v>0</v>
      </c>
      <c r="GR86">
        <v>0</v>
      </c>
      <c r="GS86">
        <v>0</v>
      </c>
      <c r="GT86">
        <v>0</v>
      </c>
      <c r="GU86">
        <v>0</v>
      </c>
      <c r="GV86">
        <v>0</v>
      </c>
      <c r="GW86">
        <v>0</v>
      </c>
      <c r="GX86">
        <v>0</v>
      </c>
      <c r="GY86">
        <v>0</v>
      </c>
      <c r="GZ86">
        <v>0</v>
      </c>
      <c r="HA86">
        <v>0</v>
      </c>
      <c r="HB86">
        <v>0</v>
      </c>
      <c r="HC86">
        <v>0</v>
      </c>
    </row>
    <row r="87" spans="9:211">
      <c r="J87" t="str">
        <f t="shared" si="1"/>
        <v>MA</v>
      </c>
      <c r="K87">
        <v>4</v>
      </c>
      <c r="L87">
        <v>0</v>
      </c>
      <c r="M87">
        <v>0</v>
      </c>
      <c r="N87">
        <v>0</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13.2</v>
      </c>
      <c r="EG87">
        <v>0</v>
      </c>
      <c r="EH87">
        <v>0</v>
      </c>
      <c r="EI87">
        <v>0</v>
      </c>
      <c r="EJ87">
        <v>0</v>
      </c>
      <c r="EK87">
        <v>0</v>
      </c>
      <c r="EL87">
        <v>0</v>
      </c>
      <c r="EM87">
        <v>6</v>
      </c>
      <c r="EN87">
        <v>0</v>
      </c>
      <c r="EO87">
        <v>8.1999999999999993</v>
      </c>
      <c r="EP87">
        <v>0</v>
      </c>
      <c r="EQ87">
        <v>0</v>
      </c>
      <c r="ER87">
        <v>0</v>
      </c>
      <c r="ES87">
        <v>16.399999999999999</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v>0</v>
      </c>
      <c r="GP87">
        <v>0</v>
      </c>
      <c r="GQ87">
        <v>0</v>
      </c>
      <c r="GR87">
        <v>0</v>
      </c>
      <c r="GS87">
        <v>0</v>
      </c>
      <c r="GT87">
        <v>0</v>
      </c>
      <c r="GU87">
        <v>0</v>
      </c>
      <c r="GV87">
        <v>0</v>
      </c>
      <c r="GW87">
        <v>0</v>
      </c>
      <c r="GX87">
        <v>0</v>
      </c>
      <c r="GY87">
        <v>0</v>
      </c>
      <c r="GZ87">
        <v>0</v>
      </c>
      <c r="HA87">
        <v>0</v>
      </c>
      <c r="HB87">
        <v>0</v>
      </c>
      <c r="HC87">
        <v>0</v>
      </c>
    </row>
    <row r="88" spans="9:211">
      <c r="J88" t="str">
        <f t="shared" si="1"/>
        <v>MA</v>
      </c>
      <c r="K88">
        <v>5</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607.79999999999995</v>
      </c>
      <c r="EF88">
        <v>0</v>
      </c>
      <c r="EG88">
        <v>0</v>
      </c>
      <c r="EH88">
        <v>0</v>
      </c>
      <c r="EI88">
        <v>0</v>
      </c>
      <c r="EJ88">
        <v>0</v>
      </c>
      <c r="EK88">
        <v>0</v>
      </c>
      <c r="EL88">
        <v>0</v>
      </c>
      <c r="EM88">
        <v>0</v>
      </c>
      <c r="EN88">
        <v>0</v>
      </c>
      <c r="EO88">
        <v>0</v>
      </c>
      <c r="EP88">
        <v>0</v>
      </c>
      <c r="EQ88">
        <v>0</v>
      </c>
      <c r="ER88">
        <v>666.8</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v>0</v>
      </c>
      <c r="GP88">
        <v>0</v>
      </c>
      <c r="GQ88">
        <v>0</v>
      </c>
      <c r="GR88">
        <v>0</v>
      </c>
      <c r="GS88">
        <v>0</v>
      </c>
      <c r="GT88">
        <v>0</v>
      </c>
      <c r="GU88">
        <v>0</v>
      </c>
      <c r="GV88">
        <v>0</v>
      </c>
      <c r="GW88">
        <v>0</v>
      </c>
      <c r="GX88">
        <v>0</v>
      </c>
      <c r="GY88">
        <v>0</v>
      </c>
      <c r="GZ88">
        <v>0</v>
      </c>
      <c r="HA88">
        <v>0</v>
      </c>
      <c r="HB88">
        <v>0</v>
      </c>
      <c r="HC88">
        <v>0</v>
      </c>
    </row>
    <row r="89" spans="9:211">
      <c r="J89" t="str">
        <f t="shared" si="1"/>
        <v>MA</v>
      </c>
      <c r="K89">
        <v>6</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Q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H89">
        <v>99.8</v>
      </c>
      <c r="EI89">
        <v>0</v>
      </c>
      <c r="EJ89">
        <v>0</v>
      </c>
      <c r="EK89">
        <v>0</v>
      </c>
      <c r="EL89">
        <v>0</v>
      </c>
      <c r="EM89">
        <v>0</v>
      </c>
      <c r="EN89">
        <v>0</v>
      </c>
      <c r="EO89">
        <v>0</v>
      </c>
      <c r="EP89">
        <v>0</v>
      </c>
      <c r="EQ89">
        <v>0</v>
      </c>
      <c r="ER89">
        <v>2232.8000000000002</v>
      </c>
      <c r="ES89">
        <v>0</v>
      </c>
      <c r="ET89">
        <v>3283.6</v>
      </c>
      <c r="EU89">
        <v>0</v>
      </c>
      <c r="EV89">
        <v>0</v>
      </c>
      <c r="EW89">
        <v>0</v>
      </c>
      <c r="EX89">
        <v>0</v>
      </c>
      <c r="EY89">
        <v>0</v>
      </c>
      <c r="EZ89">
        <v>0</v>
      </c>
      <c r="FA89">
        <v>0</v>
      </c>
      <c r="FB89">
        <v>0</v>
      </c>
      <c r="FC89">
        <v>0</v>
      </c>
      <c r="FD89">
        <v>0</v>
      </c>
      <c r="FE89">
        <v>0</v>
      </c>
      <c r="FF89">
        <v>0</v>
      </c>
      <c r="FG89">
        <v>0</v>
      </c>
      <c r="FH89">
        <v>0</v>
      </c>
      <c r="FI89">
        <v>0</v>
      </c>
      <c r="FJ89">
        <v>0</v>
      </c>
      <c r="FK89">
        <v>0</v>
      </c>
      <c r="FL89">
        <v>15481.4</v>
      </c>
      <c r="FM89">
        <v>0</v>
      </c>
      <c r="FN89">
        <v>0</v>
      </c>
      <c r="FO89">
        <v>0</v>
      </c>
      <c r="FP89">
        <v>0</v>
      </c>
      <c r="FQ89">
        <v>0</v>
      </c>
      <c r="FR89">
        <v>0</v>
      </c>
      <c r="FS89">
        <v>0</v>
      </c>
      <c r="FT89">
        <v>0</v>
      </c>
      <c r="FU89">
        <v>0</v>
      </c>
      <c r="FV89">
        <v>0</v>
      </c>
      <c r="FW89">
        <v>0</v>
      </c>
      <c r="FX89">
        <v>0</v>
      </c>
      <c r="FY89">
        <v>41625.599999999999</v>
      </c>
      <c r="FZ89">
        <v>0</v>
      </c>
      <c r="GA89">
        <v>0</v>
      </c>
      <c r="GB89">
        <v>0</v>
      </c>
      <c r="GC89">
        <v>0</v>
      </c>
      <c r="GD89">
        <v>0</v>
      </c>
      <c r="GE89">
        <v>0</v>
      </c>
      <c r="GF89">
        <v>0</v>
      </c>
      <c r="GG89">
        <v>0</v>
      </c>
      <c r="GH89">
        <v>0</v>
      </c>
      <c r="GI89">
        <v>0</v>
      </c>
      <c r="GJ89">
        <v>0</v>
      </c>
      <c r="GK89">
        <v>0</v>
      </c>
      <c r="GL89">
        <v>0</v>
      </c>
      <c r="GM89">
        <v>0</v>
      </c>
      <c r="GN89">
        <v>0</v>
      </c>
      <c r="GO89">
        <v>0</v>
      </c>
      <c r="GP89">
        <v>0</v>
      </c>
      <c r="GQ89">
        <v>0</v>
      </c>
      <c r="GR89">
        <v>0</v>
      </c>
      <c r="GS89">
        <v>0</v>
      </c>
      <c r="GT89">
        <v>0</v>
      </c>
      <c r="GU89">
        <v>0</v>
      </c>
      <c r="GV89">
        <v>0</v>
      </c>
      <c r="GW89">
        <v>0</v>
      </c>
      <c r="GX89">
        <v>0</v>
      </c>
      <c r="GY89">
        <v>0</v>
      </c>
      <c r="GZ89">
        <v>0</v>
      </c>
      <c r="HA89">
        <v>0</v>
      </c>
      <c r="HB89">
        <v>0</v>
      </c>
      <c r="HC89">
        <v>0</v>
      </c>
    </row>
    <row r="90" spans="9:211">
      <c r="J90" t="str">
        <f t="shared" si="1"/>
        <v>MA</v>
      </c>
      <c r="K90">
        <v>7</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640</v>
      </c>
      <c r="EM90">
        <v>0</v>
      </c>
      <c r="EN90">
        <v>0</v>
      </c>
      <c r="EO90">
        <v>0</v>
      </c>
      <c r="EP90">
        <v>0</v>
      </c>
      <c r="EQ90">
        <v>0</v>
      </c>
      <c r="ER90">
        <v>0</v>
      </c>
      <c r="ES90">
        <v>0</v>
      </c>
      <c r="ET90">
        <v>0</v>
      </c>
      <c r="EU90">
        <v>0</v>
      </c>
      <c r="EV90">
        <v>0</v>
      </c>
      <c r="EW90">
        <v>0</v>
      </c>
      <c r="EX90">
        <v>0</v>
      </c>
      <c r="EY90">
        <v>0</v>
      </c>
      <c r="EZ90">
        <v>0</v>
      </c>
      <c r="FA90">
        <v>2169</v>
      </c>
      <c r="FB90">
        <v>0</v>
      </c>
      <c r="FC90">
        <v>0</v>
      </c>
      <c r="FD90">
        <v>0</v>
      </c>
      <c r="FE90">
        <v>0</v>
      </c>
      <c r="FF90">
        <v>0</v>
      </c>
      <c r="FG90">
        <v>0</v>
      </c>
      <c r="FH90">
        <v>0</v>
      </c>
      <c r="FI90">
        <v>0</v>
      </c>
      <c r="FJ90">
        <v>4728.6000000000004</v>
      </c>
      <c r="FK90">
        <v>0</v>
      </c>
      <c r="FL90">
        <v>0</v>
      </c>
      <c r="FM90">
        <v>0</v>
      </c>
      <c r="FN90">
        <v>0</v>
      </c>
      <c r="FO90">
        <v>0</v>
      </c>
      <c r="FP90">
        <v>5215.8</v>
      </c>
      <c r="FQ90">
        <v>0</v>
      </c>
      <c r="FR90">
        <v>0</v>
      </c>
      <c r="FS90">
        <v>0</v>
      </c>
      <c r="FT90">
        <v>0</v>
      </c>
      <c r="FU90">
        <v>0</v>
      </c>
      <c r="FV90">
        <v>12047.2</v>
      </c>
      <c r="FW90">
        <v>0</v>
      </c>
      <c r="FX90">
        <v>0</v>
      </c>
      <c r="FY90">
        <v>0</v>
      </c>
      <c r="FZ90">
        <v>0</v>
      </c>
      <c r="GA90">
        <v>0</v>
      </c>
      <c r="GB90">
        <v>0</v>
      </c>
      <c r="GC90">
        <v>0</v>
      </c>
      <c r="GD90">
        <v>0</v>
      </c>
      <c r="GE90">
        <v>0</v>
      </c>
      <c r="GF90">
        <v>0</v>
      </c>
      <c r="GG90">
        <v>0</v>
      </c>
      <c r="GH90">
        <v>0</v>
      </c>
      <c r="GI90">
        <v>0</v>
      </c>
      <c r="GJ90">
        <v>0</v>
      </c>
      <c r="GK90">
        <v>0</v>
      </c>
      <c r="GL90">
        <v>0</v>
      </c>
      <c r="GM90">
        <v>0</v>
      </c>
      <c r="GN90">
        <v>0</v>
      </c>
      <c r="GO90">
        <v>0</v>
      </c>
      <c r="GP90">
        <v>0</v>
      </c>
      <c r="GQ90">
        <v>0</v>
      </c>
      <c r="GR90">
        <v>0</v>
      </c>
      <c r="GS90">
        <v>0</v>
      </c>
      <c r="GT90">
        <v>0</v>
      </c>
      <c r="GU90">
        <v>0</v>
      </c>
      <c r="GV90">
        <v>0</v>
      </c>
      <c r="GW90">
        <v>0</v>
      </c>
      <c r="GX90">
        <v>0</v>
      </c>
      <c r="GY90">
        <v>0</v>
      </c>
      <c r="GZ90">
        <v>0</v>
      </c>
      <c r="HA90">
        <v>0</v>
      </c>
      <c r="HB90">
        <v>0</v>
      </c>
      <c r="HC90">
        <v>0</v>
      </c>
    </row>
    <row r="91" spans="9:211">
      <c r="I91" t="s">
        <v>14</v>
      </c>
      <c r="J91" t="str">
        <f t="shared" si="1"/>
        <v>MD</v>
      </c>
      <c r="K91">
        <v>3</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v>0</v>
      </c>
      <c r="GP91">
        <v>0</v>
      </c>
      <c r="GQ91">
        <v>0</v>
      </c>
      <c r="GR91">
        <v>0</v>
      </c>
      <c r="GS91">
        <v>0</v>
      </c>
      <c r="GT91">
        <v>0</v>
      </c>
      <c r="GU91">
        <v>0</v>
      </c>
      <c r="GV91">
        <v>0</v>
      </c>
      <c r="GW91">
        <v>0</v>
      </c>
      <c r="GX91">
        <v>0</v>
      </c>
      <c r="GY91">
        <v>0</v>
      </c>
      <c r="GZ91">
        <v>0</v>
      </c>
      <c r="HA91">
        <v>0</v>
      </c>
      <c r="HB91">
        <v>0</v>
      </c>
      <c r="HC91">
        <v>0</v>
      </c>
    </row>
    <row r="92" spans="9:211">
      <c r="J92" t="str">
        <f t="shared" si="1"/>
        <v>MD</v>
      </c>
      <c r="K92">
        <v>4</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v>0</v>
      </c>
      <c r="GP92">
        <v>0</v>
      </c>
      <c r="GQ92">
        <v>0</v>
      </c>
      <c r="GR92">
        <v>0</v>
      </c>
      <c r="GS92">
        <v>0</v>
      </c>
      <c r="GT92">
        <v>0</v>
      </c>
      <c r="GU92">
        <v>0</v>
      </c>
      <c r="GV92">
        <v>0</v>
      </c>
      <c r="GW92">
        <v>0</v>
      </c>
      <c r="GX92">
        <v>0</v>
      </c>
      <c r="GY92">
        <v>0</v>
      </c>
      <c r="GZ92">
        <v>0</v>
      </c>
      <c r="HA92">
        <v>0</v>
      </c>
      <c r="HB92">
        <v>0</v>
      </c>
      <c r="HC92">
        <v>0</v>
      </c>
    </row>
    <row r="93" spans="9:211">
      <c r="J93" t="str">
        <f t="shared" si="1"/>
        <v>MD</v>
      </c>
      <c r="K93">
        <v>5</v>
      </c>
      <c r="L93">
        <v>0</v>
      </c>
      <c r="M93">
        <v>0</v>
      </c>
      <c r="N93">
        <v>0</v>
      </c>
      <c r="O93">
        <v>0</v>
      </c>
      <c r="P93">
        <v>0</v>
      </c>
      <c r="Q93">
        <v>0</v>
      </c>
      <c r="R93">
        <v>0</v>
      </c>
      <c r="S93">
        <v>0</v>
      </c>
      <c r="T93">
        <v>66.599999999999994</v>
      </c>
      <c r="U93">
        <v>0</v>
      </c>
      <c r="V93">
        <v>0</v>
      </c>
      <c r="W93">
        <v>0</v>
      </c>
      <c r="X93">
        <v>214</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0</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v>0</v>
      </c>
      <c r="GP93">
        <v>0</v>
      </c>
      <c r="GQ93">
        <v>0</v>
      </c>
      <c r="GR93">
        <v>0</v>
      </c>
      <c r="GS93">
        <v>0</v>
      </c>
      <c r="GT93">
        <v>0</v>
      </c>
      <c r="GU93">
        <v>0</v>
      </c>
      <c r="GV93">
        <v>0</v>
      </c>
      <c r="GW93">
        <v>0</v>
      </c>
      <c r="GX93">
        <v>0</v>
      </c>
      <c r="GY93">
        <v>0</v>
      </c>
      <c r="GZ93">
        <v>0</v>
      </c>
      <c r="HA93">
        <v>0</v>
      </c>
      <c r="HB93">
        <v>0</v>
      </c>
      <c r="HC93">
        <v>0</v>
      </c>
    </row>
    <row r="94" spans="9:211">
      <c r="J94" t="str">
        <f t="shared" si="1"/>
        <v>MD</v>
      </c>
      <c r="K94">
        <v>6</v>
      </c>
      <c r="L94">
        <v>0</v>
      </c>
      <c r="M94">
        <v>0</v>
      </c>
      <c r="N94">
        <v>0</v>
      </c>
      <c r="O94">
        <v>0</v>
      </c>
      <c r="P94">
        <v>0</v>
      </c>
      <c r="Q94">
        <v>0</v>
      </c>
      <c r="R94">
        <v>0</v>
      </c>
      <c r="S94">
        <v>0</v>
      </c>
      <c r="T94">
        <v>0</v>
      </c>
      <c r="U94">
        <v>3014.4</v>
      </c>
      <c r="V94">
        <v>0</v>
      </c>
      <c r="W94">
        <v>0</v>
      </c>
      <c r="X94">
        <v>0</v>
      </c>
      <c r="Y94">
        <v>0</v>
      </c>
      <c r="Z94">
        <v>4267.6000000000004</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0</v>
      </c>
      <c r="BG94">
        <v>0</v>
      </c>
      <c r="BH94">
        <v>0</v>
      </c>
      <c r="BI94">
        <v>0</v>
      </c>
      <c r="BJ94">
        <v>0</v>
      </c>
      <c r="BK94">
        <v>0</v>
      </c>
      <c r="BL94">
        <v>0</v>
      </c>
      <c r="BM94">
        <v>0</v>
      </c>
      <c r="BN94">
        <v>0</v>
      </c>
      <c r="BO94">
        <v>0</v>
      </c>
      <c r="BP94">
        <v>0</v>
      </c>
      <c r="BQ94">
        <v>0</v>
      </c>
      <c r="BR94">
        <v>0</v>
      </c>
      <c r="BS94">
        <v>0</v>
      </c>
      <c r="BT94">
        <v>0</v>
      </c>
      <c r="BU94">
        <v>0</v>
      </c>
      <c r="BV94">
        <v>0</v>
      </c>
      <c r="BW94">
        <v>0</v>
      </c>
      <c r="BX94">
        <v>0</v>
      </c>
      <c r="BY94">
        <v>0</v>
      </c>
      <c r="BZ94">
        <v>0</v>
      </c>
      <c r="CA94">
        <v>0</v>
      </c>
      <c r="CB94">
        <v>0</v>
      </c>
      <c r="CC94">
        <v>0</v>
      </c>
      <c r="CD94">
        <v>0</v>
      </c>
      <c r="CE94">
        <v>0</v>
      </c>
      <c r="CF94">
        <v>0</v>
      </c>
      <c r="CG94">
        <v>0</v>
      </c>
      <c r="CH94">
        <v>0</v>
      </c>
      <c r="CI94">
        <v>0</v>
      </c>
      <c r="CJ94">
        <v>0</v>
      </c>
      <c r="CK94">
        <v>0</v>
      </c>
      <c r="CL94">
        <v>0</v>
      </c>
      <c r="CM94">
        <v>0</v>
      </c>
      <c r="CN94">
        <v>0</v>
      </c>
      <c r="CO94">
        <v>0</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0</v>
      </c>
      <c r="DX94">
        <v>0</v>
      </c>
      <c r="DY94">
        <v>0</v>
      </c>
      <c r="DZ94">
        <v>0</v>
      </c>
      <c r="EA94">
        <v>0</v>
      </c>
      <c r="EB94">
        <v>0</v>
      </c>
      <c r="EC94">
        <v>0</v>
      </c>
      <c r="ED94">
        <v>0</v>
      </c>
      <c r="EE94">
        <v>0</v>
      </c>
      <c r="EF94">
        <v>0</v>
      </c>
      <c r="EG94">
        <v>0</v>
      </c>
      <c r="EH94">
        <v>0</v>
      </c>
      <c r="EI94">
        <v>0</v>
      </c>
      <c r="EJ94">
        <v>0</v>
      </c>
      <c r="EK94">
        <v>0</v>
      </c>
      <c r="EL94">
        <v>0</v>
      </c>
      <c r="EM94">
        <v>0</v>
      </c>
      <c r="EN94">
        <v>0</v>
      </c>
      <c r="EO94">
        <v>0</v>
      </c>
      <c r="EP94">
        <v>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0</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v>0</v>
      </c>
      <c r="GP94">
        <v>0</v>
      </c>
      <c r="GQ94">
        <v>0</v>
      </c>
      <c r="GR94">
        <v>0</v>
      </c>
      <c r="GS94">
        <v>0</v>
      </c>
      <c r="GT94">
        <v>0</v>
      </c>
      <c r="GU94">
        <v>0</v>
      </c>
      <c r="GV94">
        <v>0</v>
      </c>
      <c r="GW94">
        <v>0</v>
      </c>
      <c r="GX94">
        <v>0</v>
      </c>
      <c r="GY94">
        <v>0</v>
      </c>
      <c r="GZ94">
        <v>0</v>
      </c>
      <c r="HA94">
        <v>0</v>
      </c>
      <c r="HB94">
        <v>0</v>
      </c>
      <c r="HC94">
        <v>0</v>
      </c>
    </row>
    <row r="95" spans="9:211">
      <c r="J95" t="str">
        <f t="shared" si="1"/>
        <v>MD</v>
      </c>
      <c r="K95">
        <v>7</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0</v>
      </c>
      <c r="AZ95">
        <v>0</v>
      </c>
      <c r="BA95">
        <v>0</v>
      </c>
      <c r="BB95">
        <v>0</v>
      </c>
      <c r="BC95">
        <v>0</v>
      </c>
      <c r="BD95">
        <v>0</v>
      </c>
      <c r="BE95">
        <v>0</v>
      </c>
      <c r="BF95">
        <v>0</v>
      </c>
      <c r="BG95">
        <v>0</v>
      </c>
      <c r="BH95">
        <v>0</v>
      </c>
      <c r="BI95">
        <v>0</v>
      </c>
      <c r="BJ95">
        <v>0</v>
      </c>
      <c r="BK95">
        <v>0</v>
      </c>
      <c r="BL95">
        <v>0</v>
      </c>
      <c r="BM95">
        <v>0</v>
      </c>
      <c r="BN95">
        <v>0</v>
      </c>
      <c r="BO95">
        <v>0</v>
      </c>
      <c r="BP95">
        <v>0</v>
      </c>
      <c r="BQ95">
        <v>0</v>
      </c>
      <c r="BR95">
        <v>0</v>
      </c>
      <c r="BS95">
        <v>0</v>
      </c>
      <c r="BT95">
        <v>0</v>
      </c>
      <c r="BU95">
        <v>0</v>
      </c>
      <c r="BV95">
        <v>0</v>
      </c>
      <c r="BW95">
        <v>0</v>
      </c>
      <c r="BX95">
        <v>0</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v>0</v>
      </c>
      <c r="GP95">
        <v>0</v>
      </c>
      <c r="GQ95">
        <v>0</v>
      </c>
      <c r="GR95">
        <v>0</v>
      </c>
      <c r="GS95">
        <v>0</v>
      </c>
      <c r="GT95">
        <v>0</v>
      </c>
      <c r="GU95">
        <v>0</v>
      </c>
      <c r="GV95">
        <v>0</v>
      </c>
      <c r="GW95">
        <v>0</v>
      </c>
      <c r="GX95">
        <v>0</v>
      </c>
      <c r="GY95">
        <v>0</v>
      </c>
      <c r="GZ95">
        <v>0</v>
      </c>
      <c r="HA95">
        <v>0</v>
      </c>
      <c r="HB95">
        <v>0</v>
      </c>
      <c r="HC95">
        <v>0</v>
      </c>
    </row>
    <row r="96" spans="9:211">
      <c r="I96" t="s">
        <v>15</v>
      </c>
      <c r="J96" t="str">
        <f t="shared" si="1"/>
        <v>ME</v>
      </c>
      <c r="K96">
        <v>3</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14.4</v>
      </c>
      <c r="EU96">
        <v>1.8</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v>0</v>
      </c>
      <c r="GP96">
        <v>0</v>
      </c>
      <c r="GQ96">
        <v>0</v>
      </c>
      <c r="GR96">
        <v>0</v>
      </c>
      <c r="GS96">
        <v>0</v>
      </c>
      <c r="GT96">
        <v>0</v>
      </c>
      <c r="GU96">
        <v>0</v>
      </c>
      <c r="GV96">
        <v>0</v>
      </c>
      <c r="GW96">
        <v>0</v>
      </c>
      <c r="GX96">
        <v>0</v>
      </c>
      <c r="GY96">
        <v>0</v>
      </c>
      <c r="GZ96">
        <v>0</v>
      </c>
      <c r="HA96">
        <v>0</v>
      </c>
      <c r="HB96">
        <v>0</v>
      </c>
      <c r="HC96">
        <v>0</v>
      </c>
    </row>
    <row r="97" spans="9:211">
      <c r="J97" t="str">
        <f t="shared" si="1"/>
        <v>ME</v>
      </c>
      <c r="K97">
        <v>4</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c r="AP97">
        <v>0</v>
      </c>
      <c r="AQ97">
        <v>0</v>
      </c>
      <c r="AR97">
        <v>0</v>
      </c>
      <c r="AS97">
        <v>0</v>
      </c>
      <c r="AT97">
        <v>0</v>
      </c>
      <c r="AU97">
        <v>0</v>
      </c>
      <c r="AV97">
        <v>0</v>
      </c>
      <c r="AW97">
        <v>0</v>
      </c>
      <c r="AX97">
        <v>0</v>
      </c>
      <c r="AY97">
        <v>0</v>
      </c>
      <c r="AZ97">
        <v>0</v>
      </c>
      <c r="BA97">
        <v>0</v>
      </c>
      <c r="BB97">
        <v>0</v>
      </c>
      <c r="BC97">
        <v>0</v>
      </c>
      <c r="BD97">
        <v>0</v>
      </c>
      <c r="BE97">
        <v>0</v>
      </c>
      <c r="BF97">
        <v>0</v>
      </c>
      <c r="BG97">
        <v>0</v>
      </c>
      <c r="BH97">
        <v>0</v>
      </c>
      <c r="BI97">
        <v>0</v>
      </c>
      <c r="BJ97">
        <v>0</v>
      </c>
      <c r="BK97">
        <v>0</v>
      </c>
      <c r="BL97">
        <v>0</v>
      </c>
      <c r="BM97">
        <v>0</v>
      </c>
      <c r="BN97">
        <v>0</v>
      </c>
      <c r="BO97">
        <v>0</v>
      </c>
      <c r="BP97">
        <v>0</v>
      </c>
      <c r="BQ97">
        <v>0</v>
      </c>
      <c r="BR97">
        <v>0</v>
      </c>
      <c r="BS97">
        <v>0</v>
      </c>
      <c r="BT97">
        <v>0</v>
      </c>
      <c r="BU97">
        <v>0</v>
      </c>
      <c r="BV97">
        <v>0</v>
      </c>
      <c r="BW97">
        <v>0</v>
      </c>
      <c r="BX97">
        <v>0</v>
      </c>
      <c r="BY97">
        <v>0</v>
      </c>
      <c r="BZ97">
        <v>0</v>
      </c>
      <c r="CA97">
        <v>0</v>
      </c>
      <c r="CB97">
        <v>0</v>
      </c>
      <c r="CC97">
        <v>0</v>
      </c>
      <c r="CD97">
        <v>0</v>
      </c>
      <c r="CE97">
        <v>0</v>
      </c>
      <c r="CF97">
        <v>0</v>
      </c>
      <c r="CG97">
        <v>0</v>
      </c>
      <c r="CH97">
        <v>0</v>
      </c>
      <c r="CI97">
        <v>0</v>
      </c>
      <c r="CJ97">
        <v>0</v>
      </c>
      <c r="CK97">
        <v>0</v>
      </c>
      <c r="CL97">
        <v>0</v>
      </c>
      <c r="CM97">
        <v>0</v>
      </c>
      <c r="CN97">
        <v>0</v>
      </c>
      <c r="CO97">
        <v>0</v>
      </c>
      <c r="CP97">
        <v>0</v>
      </c>
      <c r="CQ97">
        <v>0</v>
      </c>
      <c r="CR97">
        <v>0</v>
      </c>
      <c r="CS97">
        <v>0</v>
      </c>
      <c r="CT97">
        <v>0</v>
      </c>
      <c r="CU97">
        <v>0</v>
      </c>
      <c r="CV97">
        <v>0</v>
      </c>
      <c r="CW97">
        <v>0</v>
      </c>
      <c r="CX97">
        <v>0</v>
      </c>
      <c r="CY97">
        <v>0</v>
      </c>
      <c r="CZ97">
        <v>0</v>
      </c>
      <c r="DA97">
        <v>0</v>
      </c>
      <c r="DB97">
        <v>0</v>
      </c>
      <c r="DC97">
        <v>0</v>
      </c>
      <c r="DD97">
        <v>0</v>
      </c>
      <c r="DE97">
        <v>0</v>
      </c>
      <c r="DF97">
        <v>0</v>
      </c>
      <c r="DG97">
        <v>0</v>
      </c>
      <c r="DH97">
        <v>0</v>
      </c>
      <c r="DI97">
        <v>0</v>
      </c>
      <c r="DJ97">
        <v>0</v>
      </c>
      <c r="DK97">
        <v>0</v>
      </c>
      <c r="DL97">
        <v>0</v>
      </c>
      <c r="DM97">
        <v>0</v>
      </c>
      <c r="DN97">
        <v>0</v>
      </c>
      <c r="DO97">
        <v>0</v>
      </c>
      <c r="DP97">
        <v>0</v>
      </c>
      <c r="DQ97">
        <v>0</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312</v>
      </c>
      <c r="EU97">
        <v>0</v>
      </c>
      <c r="EV97">
        <v>0</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0</v>
      </c>
      <c r="GC97">
        <v>0</v>
      </c>
      <c r="GD97">
        <v>0</v>
      </c>
      <c r="GE97">
        <v>0</v>
      </c>
      <c r="GF97">
        <v>0</v>
      </c>
      <c r="GG97">
        <v>0</v>
      </c>
      <c r="GH97">
        <v>0</v>
      </c>
      <c r="GI97">
        <v>0</v>
      </c>
      <c r="GJ97">
        <v>0</v>
      </c>
      <c r="GK97">
        <v>0</v>
      </c>
      <c r="GL97">
        <v>0</v>
      </c>
      <c r="GM97">
        <v>0</v>
      </c>
      <c r="GN97">
        <v>0</v>
      </c>
      <c r="GO97">
        <v>0</v>
      </c>
      <c r="GP97">
        <v>0</v>
      </c>
      <c r="GQ97">
        <v>0</v>
      </c>
      <c r="GR97">
        <v>0</v>
      </c>
      <c r="GS97">
        <v>0</v>
      </c>
      <c r="GT97">
        <v>0</v>
      </c>
      <c r="GU97">
        <v>0</v>
      </c>
      <c r="GV97">
        <v>0</v>
      </c>
      <c r="GW97">
        <v>0</v>
      </c>
      <c r="GX97">
        <v>0</v>
      </c>
      <c r="GY97">
        <v>0</v>
      </c>
      <c r="GZ97">
        <v>0</v>
      </c>
      <c r="HA97">
        <v>0</v>
      </c>
      <c r="HB97">
        <v>0</v>
      </c>
      <c r="HC97">
        <v>0</v>
      </c>
    </row>
    <row r="98" spans="9:211">
      <c r="J98" t="str">
        <f t="shared" si="1"/>
        <v>ME</v>
      </c>
      <c r="K98">
        <v>5</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0</v>
      </c>
      <c r="BE98">
        <v>0</v>
      </c>
      <c r="BF98">
        <v>0</v>
      </c>
      <c r="BG98">
        <v>0</v>
      </c>
      <c r="BH98">
        <v>0</v>
      </c>
      <c r="BI98">
        <v>0</v>
      </c>
      <c r="BJ98">
        <v>0</v>
      </c>
      <c r="BK98">
        <v>0</v>
      </c>
      <c r="BL98">
        <v>0</v>
      </c>
      <c r="BM98">
        <v>0</v>
      </c>
      <c r="BN98">
        <v>0</v>
      </c>
      <c r="BO98">
        <v>0</v>
      </c>
      <c r="BP98">
        <v>0</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0</v>
      </c>
      <c r="CT98">
        <v>0</v>
      </c>
      <c r="CU98">
        <v>0</v>
      </c>
      <c r="CV98">
        <v>0</v>
      </c>
      <c r="CW98">
        <v>0</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0</v>
      </c>
      <c r="EO98">
        <v>0</v>
      </c>
      <c r="EP98">
        <v>0</v>
      </c>
      <c r="EQ98">
        <v>381.6</v>
      </c>
      <c r="ER98">
        <v>0</v>
      </c>
      <c r="ES98">
        <v>0</v>
      </c>
      <c r="ET98">
        <v>0</v>
      </c>
      <c r="EU98">
        <v>0</v>
      </c>
      <c r="EV98">
        <v>0</v>
      </c>
      <c r="EW98">
        <v>0</v>
      </c>
      <c r="EX98">
        <v>0</v>
      </c>
      <c r="EY98">
        <v>0</v>
      </c>
      <c r="EZ98">
        <v>0</v>
      </c>
      <c r="FA98">
        <v>0</v>
      </c>
      <c r="FB98">
        <v>0</v>
      </c>
      <c r="FC98">
        <v>0</v>
      </c>
      <c r="FD98">
        <v>0</v>
      </c>
      <c r="FE98">
        <v>0</v>
      </c>
      <c r="FF98">
        <v>735</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0</v>
      </c>
      <c r="GH98">
        <v>0</v>
      </c>
      <c r="GI98">
        <v>0</v>
      </c>
      <c r="GJ98">
        <v>0</v>
      </c>
      <c r="GK98">
        <v>0</v>
      </c>
      <c r="GL98">
        <v>0</v>
      </c>
      <c r="GM98">
        <v>0</v>
      </c>
      <c r="GN98">
        <v>0</v>
      </c>
      <c r="GO98">
        <v>0</v>
      </c>
      <c r="GP98">
        <v>0</v>
      </c>
      <c r="GQ98">
        <v>0</v>
      </c>
      <c r="GR98">
        <v>0</v>
      </c>
      <c r="GS98">
        <v>0</v>
      </c>
      <c r="GT98">
        <v>0</v>
      </c>
      <c r="GU98">
        <v>0</v>
      </c>
      <c r="GV98">
        <v>0</v>
      </c>
      <c r="GW98">
        <v>0</v>
      </c>
      <c r="GX98">
        <v>0</v>
      </c>
      <c r="GY98">
        <v>0</v>
      </c>
      <c r="GZ98">
        <v>0</v>
      </c>
      <c r="HA98">
        <v>0</v>
      </c>
      <c r="HB98">
        <v>0</v>
      </c>
      <c r="HC98">
        <v>0</v>
      </c>
    </row>
    <row r="99" spans="9:211">
      <c r="J99" t="str">
        <f t="shared" si="1"/>
        <v>ME</v>
      </c>
      <c r="K99">
        <v>6</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11317.2</v>
      </c>
      <c r="EU99">
        <v>0</v>
      </c>
      <c r="EV99">
        <v>0</v>
      </c>
      <c r="EW99">
        <v>0</v>
      </c>
      <c r="EX99">
        <v>22037</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6932.4</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v>0</v>
      </c>
      <c r="GP99">
        <v>4858</v>
      </c>
      <c r="GQ99">
        <v>0</v>
      </c>
      <c r="GR99">
        <v>0</v>
      </c>
      <c r="GS99">
        <v>0</v>
      </c>
      <c r="GT99">
        <v>0</v>
      </c>
      <c r="GU99">
        <v>0</v>
      </c>
      <c r="GV99">
        <v>0</v>
      </c>
      <c r="GW99">
        <v>0</v>
      </c>
      <c r="GX99">
        <v>0</v>
      </c>
      <c r="GY99">
        <v>0</v>
      </c>
      <c r="GZ99">
        <v>0</v>
      </c>
      <c r="HA99">
        <v>0</v>
      </c>
      <c r="HB99">
        <v>0</v>
      </c>
      <c r="HC99">
        <v>0</v>
      </c>
    </row>
    <row r="100" spans="9:211">
      <c r="J100" t="str">
        <f t="shared" si="1"/>
        <v>ME</v>
      </c>
      <c r="K100">
        <v>7</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0</v>
      </c>
      <c r="BK100">
        <v>0</v>
      </c>
      <c r="BL100">
        <v>0</v>
      </c>
      <c r="BM100">
        <v>0</v>
      </c>
      <c r="BN100">
        <v>0</v>
      </c>
      <c r="BO100">
        <v>0</v>
      </c>
      <c r="BP100">
        <v>0</v>
      </c>
      <c r="BQ100">
        <v>0</v>
      </c>
      <c r="BR100">
        <v>0</v>
      </c>
      <c r="BS100">
        <v>0</v>
      </c>
      <c r="BT100">
        <v>0</v>
      </c>
      <c r="BU100">
        <v>0</v>
      </c>
      <c r="BV100">
        <v>0</v>
      </c>
      <c r="BW100">
        <v>0</v>
      </c>
      <c r="BX100">
        <v>0</v>
      </c>
      <c r="BY100">
        <v>0</v>
      </c>
      <c r="BZ100">
        <v>0</v>
      </c>
      <c r="CA100">
        <v>0</v>
      </c>
      <c r="CB100">
        <v>0</v>
      </c>
      <c r="CC100">
        <v>0</v>
      </c>
      <c r="CD100">
        <v>0</v>
      </c>
      <c r="CE100">
        <v>0</v>
      </c>
      <c r="CF100">
        <v>0</v>
      </c>
      <c r="CG100">
        <v>0</v>
      </c>
      <c r="CH100">
        <v>0</v>
      </c>
      <c r="CI100">
        <v>0</v>
      </c>
      <c r="CJ100">
        <v>0</v>
      </c>
      <c r="CK100">
        <v>0</v>
      </c>
      <c r="CL100">
        <v>0</v>
      </c>
      <c r="CM100">
        <v>0</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0</v>
      </c>
      <c r="EV100">
        <v>0</v>
      </c>
      <c r="EW100">
        <v>0</v>
      </c>
      <c r="EX100">
        <v>0</v>
      </c>
      <c r="EY100">
        <v>0</v>
      </c>
      <c r="EZ100">
        <v>0</v>
      </c>
      <c r="FA100">
        <v>0</v>
      </c>
      <c r="FB100">
        <v>0</v>
      </c>
      <c r="FC100">
        <v>0</v>
      </c>
      <c r="FD100">
        <v>0</v>
      </c>
      <c r="FE100">
        <v>14724.2</v>
      </c>
      <c r="FF100">
        <v>0</v>
      </c>
      <c r="FG100">
        <v>0</v>
      </c>
      <c r="FH100">
        <v>0</v>
      </c>
      <c r="FI100">
        <v>2845.2</v>
      </c>
      <c r="FJ100">
        <v>0</v>
      </c>
      <c r="FK100">
        <v>0</v>
      </c>
      <c r="FL100">
        <v>0</v>
      </c>
      <c r="FM100">
        <v>0</v>
      </c>
      <c r="FN100">
        <v>0</v>
      </c>
      <c r="FO100">
        <v>0</v>
      </c>
      <c r="FP100">
        <v>0</v>
      </c>
      <c r="FQ100">
        <v>0</v>
      </c>
      <c r="FR100">
        <v>0</v>
      </c>
      <c r="FS100">
        <v>0</v>
      </c>
      <c r="FT100">
        <v>6396.6</v>
      </c>
      <c r="FU100">
        <v>0</v>
      </c>
      <c r="FV100">
        <v>0</v>
      </c>
      <c r="FW100">
        <v>0</v>
      </c>
      <c r="FX100">
        <v>0</v>
      </c>
      <c r="FY100">
        <v>0</v>
      </c>
      <c r="FZ100">
        <v>0</v>
      </c>
      <c r="GA100">
        <v>0</v>
      </c>
      <c r="GB100">
        <v>0</v>
      </c>
      <c r="GC100">
        <v>0</v>
      </c>
      <c r="GD100">
        <v>0</v>
      </c>
      <c r="GE100">
        <v>0</v>
      </c>
      <c r="GF100">
        <v>0</v>
      </c>
      <c r="GG100">
        <v>0</v>
      </c>
      <c r="GH100">
        <v>0</v>
      </c>
      <c r="GI100">
        <v>0</v>
      </c>
      <c r="GJ100">
        <v>0</v>
      </c>
      <c r="GK100">
        <v>0</v>
      </c>
      <c r="GL100">
        <v>0</v>
      </c>
      <c r="GM100">
        <v>0</v>
      </c>
      <c r="GN100">
        <v>0</v>
      </c>
      <c r="GO100">
        <v>0</v>
      </c>
      <c r="GP100">
        <v>0</v>
      </c>
      <c r="GQ100">
        <v>0</v>
      </c>
      <c r="GR100">
        <v>0</v>
      </c>
      <c r="GS100">
        <v>0</v>
      </c>
      <c r="GT100">
        <v>0</v>
      </c>
      <c r="GU100">
        <v>0</v>
      </c>
      <c r="GV100">
        <v>0</v>
      </c>
      <c r="GW100">
        <v>0</v>
      </c>
      <c r="GX100">
        <v>0</v>
      </c>
      <c r="GY100">
        <v>0</v>
      </c>
      <c r="GZ100">
        <v>0</v>
      </c>
      <c r="HA100">
        <v>0</v>
      </c>
      <c r="HB100">
        <v>0</v>
      </c>
      <c r="HC100">
        <v>0</v>
      </c>
    </row>
    <row r="101" spans="9:211">
      <c r="I101" t="s">
        <v>16</v>
      </c>
      <c r="J101" t="str">
        <f t="shared" si="1"/>
        <v>MI</v>
      </c>
      <c r="K101">
        <v>3</v>
      </c>
      <c r="L101">
        <v>0</v>
      </c>
      <c r="M101">
        <v>0</v>
      </c>
      <c r="N101">
        <v>0</v>
      </c>
      <c r="O101">
        <v>0</v>
      </c>
      <c r="P101">
        <v>0</v>
      </c>
      <c r="Q101">
        <v>23.8</v>
      </c>
      <c r="R101">
        <v>0</v>
      </c>
      <c r="S101">
        <v>0</v>
      </c>
      <c r="T101">
        <v>0</v>
      </c>
      <c r="U101">
        <v>0</v>
      </c>
      <c r="V101">
        <v>0</v>
      </c>
      <c r="W101">
        <v>0</v>
      </c>
      <c r="X101">
        <v>0</v>
      </c>
      <c r="Y101">
        <v>0</v>
      </c>
      <c r="Z101">
        <v>0</v>
      </c>
      <c r="AA101">
        <v>0</v>
      </c>
      <c r="AB101">
        <v>0</v>
      </c>
      <c r="AC101">
        <v>0</v>
      </c>
      <c r="AD101">
        <v>0</v>
      </c>
      <c r="AE101">
        <v>0</v>
      </c>
      <c r="AF101">
        <v>0</v>
      </c>
      <c r="AG101">
        <v>0</v>
      </c>
      <c r="AH101">
        <v>0</v>
      </c>
      <c r="AI101">
        <v>4.2</v>
      </c>
      <c r="AJ101">
        <v>0</v>
      </c>
      <c r="AK101">
        <v>0</v>
      </c>
      <c r="AL101">
        <v>0</v>
      </c>
      <c r="AM101">
        <v>0</v>
      </c>
      <c r="AN101">
        <v>0</v>
      </c>
      <c r="AO101">
        <v>271.8</v>
      </c>
      <c r="AP101">
        <v>0</v>
      </c>
      <c r="AQ101">
        <v>0</v>
      </c>
      <c r="AR101">
        <v>0</v>
      </c>
      <c r="AS101">
        <v>42.2</v>
      </c>
      <c r="AT101">
        <v>0</v>
      </c>
      <c r="AU101">
        <v>0</v>
      </c>
      <c r="AV101">
        <v>25.6</v>
      </c>
      <c r="AW101">
        <v>0</v>
      </c>
      <c r="AX101">
        <v>0</v>
      </c>
      <c r="AY101">
        <v>0</v>
      </c>
      <c r="AZ101">
        <v>4.4000000000000004</v>
      </c>
      <c r="BA101">
        <v>0</v>
      </c>
      <c r="BB101">
        <v>0</v>
      </c>
      <c r="BC101">
        <v>0</v>
      </c>
      <c r="BD101">
        <v>0</v>
      </c>
      <c r="BE101">
        <v>0</v>
      </c>
      <c r="BF101">
        <v>0</v>
      </c>
      <c r="BG101">
        <v>0</v>
      </c>
      <c r="BH101">
        <v>0</v>
      </c>
      <c r="BI101">
        <v>36.6</v>
      </c>
      <c r="BJ101">
        <v>0</v>
      </c>
      <c r="BK101">
        <v>0</v>
      </c>
      <c r="BL101">
        <v>0</v>
      </c>
      <c r="BM101">
        <v>0</v>
      </c>
      <c r="BN101">
        <v>0</v>
      </c>
      <c r="BO101">
        <v>0</v>
      </c>
      <c r="BP101">
        <v>0</v>
      </c>
      <c r="BQ101">
        <v>0</v>
      </c>
      <c r="BR101">
        <v>0</v>
      </c>
      <c r="BS101">
        <v>0</v>
      </c>
      <c r="BT101">
        <v>0</v>
      </c>
      <c r="BU101">
        <v>0</v>
      </c>
      <c r="BV101">
        <v>0</v>
      </c>
      <c r="BW101">
        <v>0</v>
      </c>
      <c r="BX101">
        <v>0</v>
      </c>
      <c r="BY101">
        <v>0</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0</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v>0</v>
      </c>
      <c r="GP101">
        <v>0</v>
      </c>
      <c r="GQ101">
        <v>0</v>
      </c>
      <c r="GR101">
        <v>0</v>
      </c>
      <c r="GS101">
        <v>0</v>
      </c>
      <c r="GT101">
        <v>0</v>
      </c>
      <c r="GU101">
        <v>0</v>
      </c>
      <c r="GV101">
        <v>0</v>
      </c>
      <c r="GW101">
        <v>0</v>
      </c>
      <c r="GX101">
        <v>0</v>
      </c>
      <c r="GY101">
        <v>0</v>
      </c>
      <c r="GZ101">
        <v>0</v>
      </c>
      <c r="HA101">
        <v>0</v>
      </c>
      <c r="HB101">
        <v>0</v>
      </c>
      <c r="HC101">
        <v>0</v>
      </c>
    </row>
    <row r="102" spans="9:211">
      <c r="J102" t="str">
        <f t="shared" si="1"/>
        <v>MI</v>
      </c>
      <c r="K102">
        <v>4</v>
      </c>
      <c r="L102">
        <v>0</v>
      </c>
      <c r="M102">
        <v>0</v>
      </c>
      <c r="N102">
        <v>0</v>
      </c>
      <c r="O102">
        <v>0</v>
      </c>
      <c r="P102">
        <v>0</v>
      </c>
      <c r="Q102">
        <v>0</v>
      </c>
      <c r="R102">
        <v>1853.4</v>
      </c>
      <c r="S102">
        <v>0</v>
      </c>
      <c r="T102">
        <v>1649.4</v>
      </c>
      <c r="U102">
        <v>0</v>
      </c>
      <c r="V102">
        <v>0</v>
      </c>
      <c r="W102">
        <v>0</v>
      </c>
      <c r="X102">
        <v>0</v>
      </c>
      <c r="Y102">
        <v>4.2</v>
      </c>
      <c r="Z102">
        <v>0</v>
      </c>
      <c r="AA102">
        <v>0</v>
      </c>
      <c r="AB102">
        <v>0</v>
      </c>
      <c r="AC102">
        <v>8567.4</v>
      </c>
      <c r="AD102">
        <v>540.4</v>
      </c>
      <c r="AE102">
        <v>642.79999999999995</v>
      </c>
      <c r="AF102">
        <v>132</v>
      </c>
      <c r="AG102">
        <v>0</v>
      </c>
      <c r="AH102">
        <v>4078.8</v>
      </c>
      <c r="AI102">
        <v>52.8</v>
      </c>
      <c r="AJ102">
        <v>0</v>
      </c>
      <c r="AK102">
        <v>3750.2</v>
      </c>
      <c r="AL102">
        <v>36</v>
      </c>
      <c r="AM102">
        <v>0</v>
      </c>
      <c r="AN102">
        <v>78</v>
      </c>
      <c r="AO102">
        <v>587.20000000000005</v>
      </c>
      <c r="AP102">
        <v>0</v>
      </c>
      <c r="AQ102">
        <v>0</v>
      </c>
      <c r="AR102">
        <v>61.4</v>
      </c>
      <c r="AS102">
        <v>0</v>
      </c>
      <c r="AT102">
        <v>0</v>
      </c>
      <c r="AU102">
        <v>0</v>
      </c>
      <c r="AV102">
        <v>0</v>
      </c>
      <c r="AW102">
        <v>0</v>
      </c>
      <c r="AX102">
        <v>0</v>
      </c>
      <c r="AY102">
        <v>0</v>
      </c>
      <c r="AZ102">
        <v>697.6</v>
      </c>
      <c r="BA102">
        <v>321.39999999999998</v>
      </c>
      <c r="BB102">
        <v>669</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0</v>
      </c>
      <c r="CE102">
        <v>0</v>
      </c>
      <c r="CF102">
        <v>0</v>
      </c>
      <c r="CG102">
        <v>0</v>
      </c>
      <c r="CH102">
        <v>0</v>
      </c>
      <c r="CI102">
        <v>0</v>
      </c>
      <c r="CJ102">
        <v>0</v>
      </c>
      <c r="CK102">
        <v>0</v>
      </c>
      <c r="CL102">
        <v>0</v>
      </c>
      <c r="CM102">
        <v>0</v>
      </c>
      <c r="CN102">
        <v>0</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0</v>
      </c>
      <c r="DV102">
        <v>0</v>
      </c>
      <c r="DW102">
        <v>0</v>
      </c>
      <c r="DX102">
        <v>0</v>
      </c>
      <c r="DY102">
        <v>0</v>
      </c>
      <c r="DZ102">
        <v>0</v>
      </c>
      <c r="EA102">
        <v>0</v>
      </c>
      <c r="EB102">
        <v>0</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0</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v>0</v>
      </c>
      <c r="GP102">
        <v>0</v>
      </c>
      <c r="GQ102">
        <v>0</v>
      </c>
      <c r="GR102">
        <v>0</v>
      </c>
      <c r="GS102">
        <v>0</v>
      </c>
      <c r="GT102">
        <v>0</v>
      </c>
      <c r="GU102">
        <v>0</v>
      </c>
      <c r="GV102">
        <v>0</v>
      </c>
      <c r="GW102">
        <v>0</v>
      </c>
      <c r="GX102">
        <v>0</v>
      </c>
      <c r="GY102">
        <v>0</v>
      </c>
      <c r="GZ102">
        <v>0</v>
      </c>
      <c r="HA102">
        <v>0</v>
      </c>
      <c r="HB102">
        <v>0</v>
      </c>
      <c r="HC102">
        <v>0</v>
      </c>
    </row>
    <row r="103" spans="9:211">
      <c r="J103" t="str">
        <f t="shared" si="1"/>
        <v>MI</v>
      </c>
      <c r="K103">
        <v>5</v>
      </c>
      <c r="L103">
        <v>0</v>
      </c>
      <c r="M103">
        <v>0</v>
      </c>
      <c r="N103">
        <v>0</v>
      </c>
      <c r="O103">
        <v>880.2</v>
      </c>
      <c r="P103">
        <v>0</v>
      </c>
      <c r="Q103">
        <v>2469.1999999999998</v>
      </c>
      <c r="R103">
        <v>1364.4</v>
      </c>
      <c r="S103">
        <v>0</v>
      </c>
      <c r="T103">
        <v>0</v>
      </c>
      <c r="U103">
        <v>0</v>
      </c>
      <c r="V103">
        <v>0</v>
      </c>
      <c r="W103">
        <v>0</v>
      </c>
      <c r="X103">
        <v>0</v>
      </c>
      <c r="Y103">
        <v>0</v>
      </c>
      <c r="Z103">
        <v>0</v>
      </c>
      <c r="AA103">
        <v>0</v>
      </c>
      <c r="AB103">
        <v>0</v>
      </c>
      <c r="AC103">
        <v>7094.8</v>
      </c>
      <c r="AD103">
        <v>3004.4</v>
      </c>
      <c r="AE103">
        <v>0</v>
      </c>
      <c r="AF103">
        <v>12564.6</v>
      </c>
      <c r="AG103">
        <v>3517</v>
      </c>
      <c r="AH103">
        <v>1638.8</v>
      </c>
      <c r="AI103">
        <v>573</v>
      </c>
      <c r="AJ103">
        <v>1435.8</v>
      </c>
      <c r="AK103">
        <v>7966.6</v>
      </c>
      <c r="AL103">
        <v>830.6</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v>0</v>
      </c>
      <c r="GP103">
        <v>0</v>
      </c>
      <c r="GQ103">
        <v>0</v>
      </c>
      <c r="GR103">
        <v>0</v>
      </c>
      <c r="GS103">
        <v>0</v>
      </c>
      <c r="GT103">
        <v>0</v>
      </c>
      <c r="GU103">
        <v>0</v>
      </c>
      <c r="GV103">
        <v>0</v>
      </c>
      <c r="GW103">
        <v>0</v>
      </c>
      <c r="GX103">
        <v>0</v>
      </c>
      <c r="GY103">
        <v>0</v>
      </c>
      <c r="GZ103">
        <v>0</v>
      </c>
      <c r="HA103">
        <v>0</v>
      </c>
      <c r="HB103">
        <v>0</v>
      </c>
      <c r="HC103">
        <v>0</v>
      </c>
    </row>
    <row r="104" spans="9:211">
      <c r="J104" t="str">
        <f t="shared" si="1"/>
        <v>MI</v>
      </c>
      <c r="K104">
        <v>6</v>
      </c>
      <c r="L104">
        <v>0</v>
      </c>
      <c r="M104">
        <v>0</v>
      </c>
      <c r="N104">
        <v>0</v>
      </c>
      <c r="O104">
        <v>0</v>
      </c>
      <c r="P104">
        <v>0</v>
      </c>
      <c r="Q104">
        <v>0</v>
      </c>
      <c r="R104">
        <v>0</v>
      </c>
      <c r="S104">
        <v>0</v>
      </c>
      <c r="T104">
        <v>0</v>
      </c>
      <c r="U104">
        <v>0</v>
      </c>
      <c r="V104">
        <v>0</v>
      </c>
      <c r="W104">
        <v>0</v>
      </c>
      <c r="X104">
        <v>13247.4</v>
      </c>
      <c r="Y104">
        <v>0</v>
      </c>
      <c r="Z104">
        <v>0</v>
      </c>
      <c r="AA104">
        <v>0</v>
      </c>
      <c r="AB104">
        <v>12969</v>
      </c>
      <c r="AC104">
        <v>0</v>
      </c>
      <c r="AD104">
        <v>180</v>
      </c>
      <c r="AE104">
        <v>817.6</v>
      </c>
      <c r="AF104">
        <v>0</v>
      </c>
      <c r="AG104">
        <v>0</v>
      </c>
      <c r="AH104">
        <v>2319</v>
      </c>
      <c r="AI104">
        <v>95.4</v>
      </c>
      <c r="AJ104">
        <v>0</v>
      </c>
      <c r="AK104">
        <v>201.2</v>
      </c>
      <c r="AL104">
        <v>0</v>
      </c>
      <c r="AM104">
        <v>147.4</v>
      </c>
      <c r="AN104">
        <v>0</v>
      </c>
      <c r="AO104">
        <v>0</v>
      </c>
      <c r="AP104">
        <v>0</v>
      </c>
      <c r="AQ104">
        <v>0</v>
      </c>
      <c r="AR104">
        <v>0</v>
      </c>
      <c r="AS104">
        <v>0</v>
      </c>
      <c r="AT104">
        <v>0</v>
      </c>
      <c r="AU104">
        <v>0</v>
      </c>
      <c r="AV104">
        <v>0</v>
      </c>
      <c r="AW104">
        <v>0</v>
      </c>
      <c r="AX104">
        <v>0</v>
      </c>
      <c r="AY104">
        <v>0</v>
      </c>
      <c r="AZ104">
        <v>0</v>
      </c>
      <c r="BA104">
        <v>0</v>
      </c>
      <c r="BB104">
        <v>0</v>
      </c>
      <c r="BC104">
        <v>0</v>
      </c>
      <c r="BD104">
        <v>0</v>
      </c>
      <c r="BE104">
        <v>0</v>
      </c>
      <c r="BF104">
        <v>0</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0</v>
      </c>
      <c r="DQ104">
        <v>0</v>
      </c>
      <c r="DR104">
        <v>0</v>
      </c>
      <c r="DS104">
        <v>0</v>
      </c>
      <c r="DT104">
        <v>0</v>
      </c>
      <c r="DU104">
        <v>0</v>
      </c>
      <c r="DV104">
        <v>0</v>
      </c>
      <c r="DW104">
        <v>0</v>
      </c>
      <c r="DX104">
        <v>0</v>
      </c>
      <c r="DY104">
        <v>0</v>
      </c>
      <c r="DZ104">
        <v>0</v>
      </c>
      <c r="EA104">
        <v>0</v>
      </c>
      <c r="EB104">
        <v>0</v>
      </c>
      <c r="EC104">
        <v>0</v>
      </c>
      <c r="ED104">
        <v>0</v>
      </c>
      <c r="EE104">
        <v>0</v>
      </c>
      <c r="EF104">
        <v>0</v>
      </c>
      <c r="EG104">
        <v>0</v>
      </c>
      <c r="EH104">
        <v>0</v>
      </c>
      <c r="EI104">
        <v>0</v>
      </c>
      <c r="EJ104">
        <v>0</v>
      </c>
      <c r="EK104">
        <v>0</v>
      </c>
      <c r="EL104">
        <v>0</v>
      </c>
      <c r="EM104">
        <v>0</v>
      </c>
      <c r="EN104">
        <v>0</v>
      </c>
      <c r="EO104">
        <v>0</v>
      </c>
      <c r="EP104">
        <v>0</v>
      </c>
      <c r="EQ104">
        <v>0</v>
      </c>
      <c r="ER104">
        <v>0</v>
      </c>
      <c r="ES104">
        <v>0</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v>0</v>
      </c>
      <c r="GP104">
        <v>0</v>
      </c>
      <c r="GQ104">
        <v>0</v>
      </c>
      <c r="GR104">
        <v>0</v>
      </c>
      <c r="GS104">
        <v>0</v>
      </c>
      <c r="GT104">
        <v>0</v>
      </c>
      <c r="GU104">
        <v>0</v>
      </c>
      <c r="GV104">
        <v>0</v>
      </c>
      <c r="GW104">
        <v>0</v>
      </c>
      <c r="GX104">
        <v>0</v>
      </c>
      <c r="GY104">
        <v>0</v>
      </c>
      <c r="GZ104">
        <v>0</v>
      </c>
      <c r="HA104">
        <v>0</v>
      </c>
      <c r="HB104">
        <v>0</v>
      </c>
      <c r="HC104">
        <v>0</v>
      </c>
    </row>
    <row r="105" spans="9:211">
      <c r="J105" t="str">
        <f t="shared" si="1"/>
        <v>MI</v>
      </c>
      <c r="K105">
        <v>7</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0</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v>0</v>
      </c>
      <c r="GP105">
        <v>0</v>
      </c>
      <c r="GQ105">
        <v>0</v>
      </c>
      <c r="GR105">
        <v>0</v>
      </c>
      <c r="GS105">
        <v>0</v>
      </c>
      <c r="GT105">
        <v>0</v>
      </c>
      <c r="GU105">
        <v>0</v>
      </c>
      <c r="GV105">
        <v>0</v>
      </c>
      <c r="GW105">
        <v>0</v>
      </c>
      <c r="GX105">
        <v>0</v>
      </c>
      <c r="GY105">
        <v>0</v>
      </c>
      <c r="GZ105">
        <v>0</v>
      </c>
      <c r="HA105">
        <v>0</v>
      </c>
      <c r="HB105">
        <v>0</v>
      </c>
      <c r="HC105">
        <v>0</v>
      </c>
    </row>
    <row r="106" spans="9:211">
      <c r="I106" t="s">
        <v>17</v>
      </c>
      <c r="J106" t="str">
        <f t="shared" si="1"/>
        <v>MN</v>
      </c>
      <c r="K106">
        <v>3</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1156.5999999999999</v>
      </c>
      <c r="AN106">
        <v>0</v>
      </c>
      <c r="AO106">
        <v>2809</v>
      </c>
      <c r="AP106">
        <v>0</v>
      </c>
      <c r="AQ106">
        <v>2980.4</v>
      </c>
      <c r="AR106">
        <v>0</v>
      </c>
      <c r="AS106">
        <v>0</v>
      </c>
      <c r="AT106">
        <v>0</v>
      </c>
      <c r="AU106">
        <v>0</v>
      </c>
      <c r="AV106">
        <v>0</v>
      </c>
      <c r="AW106">
        <v>0</v>
      </c>
      <c r="AX106">
        <v>0</v>
      </c>
      <c r="AY106">
        <v>0</v>
      </c>
      <c r="AZ106">
        <v>0</v>
      </c>
      <c r="BA106">
        <v>0</v>
      </c>
      <c r="BB106">
        <v>0</v>
      </c>
      <c r="BC106">
        <v>0</v>
      </c>
      <c r="BD106">
        <v>0</v>
      </c>
      <c r="BE106">
        <v>0</v>
      </c>
      <c r="BF106">
        <v>0</v>
      </c>
      <c r="BG106">
        <v>0</v>
      </c>
      <c r="BH106">
        <v>0</v>
      </c>
      <c r="BI106">
        <v>0</v>
      </c>
      <c r="BJ106">
        <v>0</v>
      </c>
      <c r="BK106">
        <v>0</v>
      </c>
      <c r="BL106">
        <v>0</v>
      </c>
      <c r="BM106">
        <v>0</v>
      </c>
      <c r="BN106">
        <v>0</v>
      </c>
      <c r="BO106">
        <v>0</v>
      </c>
      <c r="BP106">
        <v>0</v>
      </c>
      <c r="BQ106">
        <v>0</v>
      </c>
      <c r="BR106">
        <v>0</v>
      </c>
      <c r="BS106">
        <v>0</v>
      </c>
      <c r="BT106">
        <v>0</v>
      </c>
      <c r="BU106">
        <v>0</v>
      </c>
      <c r="BV106">
        <v>0</v>
      </c>
      <c r="BW106">
        <v>0</v>
      </c>
      <c r="BX106">
        <v>0</v>
      </c>
      <c r="BY106">
        <v>0</v>
      </c>
      <c r="BZ106">
        <v>0</v>
      </c>
      <c r="CA106">
        <v>0</v>
      </c>
      <c r="CB106">
        <v>0</v>
      </c>
      <c r="CC106">
        <v>0</v>
      </c>
      <c r="CD106">
        <v>0</v>
      </c>
      <c r="CE106">
        <v>0</v>
      </c>
      <c r="CF106">
        <v>0</v>
      </c>
      <c r="CG106">
        <v>0</v>
      </c>
      <c r="CH106">
        <v>0</v>
      </c>
      <c r="CI106">
        <v>0</v>
      </c>
      <c r="CJ106">
        <v>0</v>
      </c>
      <c r="CK106">
        <v>0</v>
      </c>
      <c r="CL106">
        <v>0</v>
      </c>
      <c r="CM106">
        <v>0</v>
      </c>
      <c r="CN106">
        <v>0</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0</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0</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v>0</v>
      </c>
      <c r="GP106">
        <v>0</v>
      </c>
      <c r="GQ106">
        <v>0</v>
      </c>
      <c r="GR106">
        <v>0</v>
      </c>
      <c r="GS106">
        <v>0</v>
      </c>
      <c r="GT106">
        <v>0</v>
      </c>
      <c r="GU106">
        <v>0</v>
      </c>
      <c r="GV106">
        <v>0</v>
      </c>
      <c r="GW106">
        <v>0</v>
      </c>
      <c r="GX106">
        <v>0</v>
      </c>
      <c r="GY106">
        <v>0</v>
      </c>
      <c r="GZ106">
        <v>0</v>
      </c>
      <c r="HA106">
        <v>0</v>
      </c>
      <c r="HB106">
        <v>0</v>
      </c>
      <c r="HC106">
        <v>0</v>
      </c>
    </row>
    <row r="107" spans="9:211">
      <c r="J107" t="str">
        <f t="shared" si="1"/>
        <v>MN</v>
      </c>
      <c r="K107">
        <v>4</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906.6</v>
      </c>
      <c r="AF107">
        <v>0</v>
      </c>
      <c r="AG107">
        <v>0</v>
      </c>
      <c r="AH107">
        <v>0</v>
      </c>
      <c r="AI107">
        <v>0</v>
      </c>
      <c r="AJ107">
        <v>2359.1999999999998</v>
      </c>
      <c r="AK107">
        <v>0</v>
      </c>
      <c r="AL107">
        <v>2666.8</v>
      </c>
      <c r="AM107">
        <v>0</v>
      </c>
      <c r="AN107">
        <v>0</v>
      </c>
      <c r="AO107">
        <v>3772</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v>0</v>
      </c>
      <c r="GP107">
        <v>0</v>
      </c>
      <c r="GQ107">
        <v>0</v>
      </c>
      <c r="GR107">
        <v>0</v>
      </c>
      <c r="GS107">
        <v>0</v>
      </c>
      <c r="GT107">
        <v>0</v>
      </c>
      <c r="GU107">
        <v>0</v>
      </c>
      <c r="GV107">
        <v>0</v>
      </c>
      <c r="GW107">
        <v>0</v>
      </c>
      <c r="GX107">
        <v>0</v>
      </c>
      <c r="GY107">
        <v>0</v>
      </c>
      <c r="GZ107">
        <v>0</v>
      </c>
      <c r="HA107">
        <v>0</v>
      </c>
      <c r="HB107">
        <v>0</v>
      </c>
      <c r="HC107">
        <v>0</v>
      </c>
    </row>
    <row r="108" spans="9:211">
      <c r="J108" t="str">
        <f t="shared" si="1"/>
        <v>MN</v>
      </c>
      <c r="K108">
        <v>5</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v>0</v>
      </c>
      <c r="GP108">
        <v>0</v>
      </c>
      <c r="GQ108">
        <v>0</v>
      </c>
      <c r="GR108">
        <v>0</v>
      </c>
      <c r="GS108">
        <v>0</v>
      </c>
      <c r="GT108">
        <v>0</v>
      </c>
      <c r="GU108">
        <v>0</v>
      </c>
      <c r="GV108">
        <v>0</v>
      </c>
      <c r="GW108">
        <v>0</v>
      </c>
      <c r="GX108">
        <v>0</v>
      </c>
      <c r="GY108">
        <v>0</v>
      </c>
      <c r="GZ108">
        <v>0</v>
      </c>
      <c r="HA108">
        <v>0</v>
      </c>
      <c r="HB108">
        <v>0</v>
      </c>
      <c r="HC108">
        <v>0</v>
      </c>
    </row>
    <row r="109" spans="9:211">
      <c r="J109" t="str">
        <f t="shared" si="1"/>
        <v>MN</v>
      </c>
      <c r="K109">
        <v>6</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v>0</v>
      </c>
      <c r="GP109">
        <v>0</v>
      </c>
      <c r="GQ109">
        <v>0</v>
      </c>
      <c r="GR109">
        <v>0</v>
      </c>
      <c r="GS109">
        <v>0</v>
      </c>
      <c r="GT109">
        <v>0</v>
      </c>
      <c r="GU109">
        <v>0</v>
      </c>
      <c r="GV109">
        <v>0</v>
      </c>
      <c r="GW109">
        <v>0</v>
      </c>
      <c r="GX109">
        <v>0</v>
      </c>
      <c r="GY109">
        <v>0</v>
      </c>
      <c r="GZ109">
        <v>0</v>
      </c>
      <c r="HA109">
        <v>0</v>
      </c>
      <c r="HB109">
        <v>0</v>
      </c>
      <c r="HC109">
        <v>0</v>
      </c>
    </row>
    <row r="110" spans="9:211">
      <c r="J110" t="str">
        <f t="shared" si="1"/>
        <v>MN</v>
      </c>
      <c r="K110">
        <v>7</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0</v>
      </c>
      <c r="BE110">
        <v>0</v>
      </c>
      <c r="BF110">
        <v>0</v>
      </c>
      <c r="BG110">
        <v>0</v>
      </c>
      <c r="BH110">
        <v>0</v>
      </c>
      <c r="BI110">
        <v>0</v>
      </c>
      <c r="BJ110">
        <v>0</v>
      </c>
      <c r="BK110">
        <v>0</v>
      </c>
      <c r="BL110">
        <v>0</v>
      </c>
      <c r="BM110">
        <v>0</v>
      </c>
      <c r="BN110">
        <v>0</v>
      </c>
      <c r="BO110">
        <v>0</v>
      </c>
      <c r="BP110">
        <v>0</v>
      </c>
      <c r="BQ110">
        <v>0</v>
      </c>
      <c r="BR110">
        <v>0</v>
      </c>
      <c r="BS110">
        <v>0</v>
      </c>
      <c r="BT110">
        <v>0</v>
      </c>
      <c r="BU110">
        <v>0</v>
      </c>
      <c r="BV110">
        <v>0</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v>0</v>
      </c>
      <c r="GP110">
        <v>0</v>
      </c>
      <c r="GQ110">
        <v>0</v>
      </c>
      <c r="GR110">
        <v>0</v>
      </c>
      <c r="GS110">
        <v>0</v>
      </c>
      <c r="GT110">
        <v>0</v>
      </c>
      <c r="GU110">
        <v>0</v>
      </c>
      <c r="GV110">
        <v>0</v>
      </c>
      <c r="GW110">
        <v>0</v>
      </c>
      <c r="GX110">
        <v>0</v>
      </c>
      <c r="GY110">
        <v>0</v>
      </c>
      <c r="GZ110">
        <v>0</v>
      </c>
      <c r="HA110">
        <v>0</v>
      </c>
      <c r="HB110">
        <v>0</v>
      </c>
      <c r="HC110">
        <v>0</v>
      </c>
    </row>
    <row r="111" spans="9:211">
      <c r="I111" t="s">
        <v>18</v>
      </c>
      <c r="J111" t="str">
        <f t="shared" si="1"/>
        <v>MO</v>
      </c>
      <c r="K111">
        <v>3</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v>0</v>
      </c>
      <c r="GP111">
        <v>0</v>
      </c>
      <c r="GQ111">
        <v>0</v>
      </c>
      <c r="GR111">
        <v>0</v>
      </c>
      <c r="GS111">
        <v>0</v>
      </c>
      <c r="GT111">
        <v>0</v>
      </c>
      <c r="GU111">
        <v>0</v>
      </c>
      <c r="GV111">
        <v>0</v>
      </c>
      <c r="GW111">
        <v>0</v>
      </c>
      <c r="GX111">
        <v>0</v>
      </c>
      <c r="GY111">
        <v>0</v>
      </c>
      <c r="GZ111">
        <v>0</v>
      </c>
      <c r="HA111">
        <v>0</v>
      </c>
      <c r="HB111">
        <v>0</v>
      </c>
      <c r="HC111">
        <v>0</v>
      </c>
    </row>
    <row r="112" spans="9:211">
      <c r="J112" t="str">
        <f t="shared" si="1"/>
        <v>MO</v>
      </c>
      <c r="K112">
        <v>4</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0</v>
      </c>
      <c r="AZ112">
        <v>0</v>
      </c>
      <c r="BA112">
        <v>0</v>
      </c>
      <c r="BB112">
        <v>0</v>
      </c>
      <c r="BC112">
        <v>0</v>
      </c>
      <c r="BD112">
        <v>0</v>
      </c>
      <c r="BE112">
        <v>0</v>
      </c>
      <c r="BF112">
        <v>0</v>
      </c>
      <c r="BG112">
        <v>0</v>
      </c>
      <c r="BH112">
        <v>0</v>
      </c>
      <c r="BI112">
        <v>0</v>
      </c>
      <c r="BJ112">
        <v>0</v>
      </c>
      <c r="BK112">
        <v>0</v>
      </c>
      <c r="BL112">
        <v>0</v>
      </c>
      <c r="BM112">
        <v>0</v>
      </c>
      <c r="BN112">
        <v>0</v>
      </c>
      <c r="BO112">
        <v>0</v>
      </c>
      <c r="BP112">
        <v>0</v>
      </c>
      <c r="BQ112">
        <v>0</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v>0</v>
      </c>
      <c r="GP112">
        <v>0</v>
      </c>
      <c r="GQ112">
        <v>0</v>
      </c>
      <c r="GR112">
        <v>0</v>
      </c>
      <c r="GS112">
        <v>0</v>
      </c>
      <c r="GT112">
        <v>0</v>
      </c>
      <c r="GU112">
        <v>0</v>
      </c>
      <c r="GV112">
        <v>0</v>
      </c>
      <c r="GW112">
        <v>0</v>
      </c>
      <c r="GX112">
        <v>0</v>
      </c>
      <c r="GY112">
        <v>0</v>
      </c>
      <c r="GZ112">
        <v>0</v>
      </c>
      <c r="HA112">
        <v>0</v>
      </c>
      <c r="HB112">
        <v>0</v>
      </c>
      <c r="HC112">
        <v>0</v>
      </c>
    </row>
    <row r="113" spans="9:211">
      <c r="J113" t="str">
        <f t="shared" si="1"/>
        <v>MO</v>
      </c>
      <c r="K113">
        <v>5</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0</v>
      </c>
      <c r="BR113">
        <v>0</v>
      </c>
      <c r="BS113">
        <v>0</v>
      </c>
      <c r="BT113">
        <v>0</v>
      </c>
      <c r="BU113">
        <v>0</v>
      </c>
      <c r="BV113">
        <v>0</v>
      </c>
      <c r="BW113">
        <v>0</v>
      </c>
      <c r="BX113">
        <v>0</v>
      </c>
      <c r="BY113">
        <v>0</v>
      </c>
      <c r="BZ113">
        <v>0</v>
      </c>
      <c r="CA113">
        <v>0</v>
      </c>
      <c r="CB113">
        <v>0</v>
      </c>
      <c r="CC113">
        <v>0</v>
      </c>
      <c r="CD113">
        <v>0</v>
      </c>
      <c r="CE113">
        <v>0</v>
      </c>
      <c r="CF113">
        <v>0</v>
      </c>
      <c r="CG113">
        <v>0</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v>0</v>
      </c>
      <c r="GP113">
        <v>0</v>
      </c>
      <c r="GQ113">
        <v>0</v>
      </c>
      <c r="GR113">
        <v>0</v>
      </c>
      <c r="GS113">
        <v>0</v>
      </c>
      <c r="GT113">
        <v>0</v>
      </c>
      <c r="GU113">
        <v>0</v>
      </c>
      <c r="GV113">
        <v>0</v>
      </c>
      <c r="GW113">
        <v>0</v>
      </c>
      <c r="GX113">
        <v>0</v>
      </c>
      <c r="GY113">
        <v>0</v>
      </c>
      <c r="GZ113">
        <v>0</v>
      </c>
      <c r="HA113">
        <v>0</v>
      </c>
      <c r="HB113">
        <v>0</v>
      </c>
      <c r="HC113">
        <v>0</v>
      </c>
    </row>
    <row r="114" spans="9:211">
      <c r="J114" t="str">
        <f t="shared" si="1"/>
        <v>MO</v>
      </c>
      <c r="K114">
        <v>6</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v>0</v>
      </c>
      <c r="GP114">
        <v>0</v>
      </c>
      <c r="GQ114">
        <v>0</v>
      </c>
      <c r="GR114">
        <v>0</v>
      </c>
      <c r="GS114">
        <v>0</v>
      </c>
      <c r="GT114">
        <v>0</v>
      </c>
      <c r="GU114">
        <v>0</v>
      </c>
      <c r="GV114">
        <v>0</v>
      </c>
      <c r="GW114">
        <v>0</v>
      </c>
      <c r="GX114">
        <v>0</v>
      </c>
      <c r="GY114">
        <v>0</v>
      </c>
      <c r="GZ114">
        <v>0</v>
      </c>
      <c r="HA114">
        <v>0</v>
      </c>
      <c r="HB114">
        <v>0</v>
      </c>
      <c r="HC114">
        <v>0</v>
      </c>
    </row>
    <row r="115" spans="9:211">
      <c r="J115" t="str">
        <f t="shared" si="1"/>
        <v>MO</v>
      </c>
      <c r="K115">
        <v>7</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0</v>
      </c>
      <c r="AZ115">
        <v>0</v>
      </c>
      <c r="BA115">
        <v>0</v>
      </c>
      <c r="BB115">
        <v>0</v>
      </c>
      <c r="BC115">
        <v>0</v>
      </c>
      <c r="BD115">
        <v>0</v>
      </c>
      <c r="BE115">
        <v>0</v>
      </c>
      <c r="BF115">
        <v>0</v>
      </c>
      <c r="BG115">
        <v>0</v>
      </c>
      <c r="BH115">
        <v>0</v>
      </c>
      <c r="BI115">
        <v>0</v>
      </c>
      <c r="BJ115">
        <v>0</v>
      </c>
      <c r="BK115">
        <v>0</v>
      </c>
      <c r="BL115">
        <v>0</v>
      </c>
      <c r="BM115">
        <v>0</v>
      </c>
      <c r="BN115">
        <v>0</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v>0</v>
      </c>
      <c r="GP115">
        <v>0</v>
      </c>
      <c r="GQ115">
        <v>0</v>
      </c>
      <c r="GR115">
        <v>0</v>
      </c>
      <c r="GS115">
        <v>0</v>
      </c>
      <c r="GT115">
        <v>0</v>
      </c>
      <c r="GU115">
        <v>0</v>
      </c>
      <c r="GV115">
        <v>0</v>
      </c>
      <c r="GW115">
        <v>0</v>
      </c>
      <c r="GX115">
        <v>0</v>
      </c>
      <c r="GY115">
        <v>0</v>
      </c>
      <c r="GZ115">
        <v>0</v>
      </c>
      <c r="HA115">
        <v>0</v>
      </c>
      <c r="HB115">
        <v>0</v>
      </c>
      <c r="HC115">
        <v>0</v>
      </c>
    </row>
    <row r="116" spans="9:211">
      <c r="I116" t="s">
        <v>48</v>
      </c>
      <c r="J116" t="str">
        <f t="shared" si="1"/>
        <v>MS</v>
      </c>
      <c r="K116">
        <v>3</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0</v>
      </c>
      <c r="BD116">
        <v>0</v>
      </c>
      <c r="BE116">
        <v>0</v>
      </c>
      <c r="BF116">
        <v>0</v>
      </c>
      <c r="BG116">
        <v>0</v>
      </c>
      <c r="BH116">
        <v>0</v>
      </c>
      <c r="BI116">
        <v>0</v>
      </c>
      <c r="BJ116">
        <v>0</v>
      </c>
      <c r="BK116">
        <v>0</v>
      </c>
      <c r="BL116">
        <v>0</v>
      </c>
      <c r="BM116">
        <v>0</v>
      </c>
      <c r="BN116">
        <v>0</v>
      </c>
      <c r="BO116">
        <v>0</v>
      </c>
      <c r="BP116">
        <v>0</v>
      </c>
      <c r="BQ116">
        <v>0</v>
      </c>
      <c r="BR116">
        <v>0</v>
      </c>
      <c r="BS116">
        <v>0</v>
      </c>
      <c r="BT116">
        <v>0</v>
      </c>
      <c r="BU116">
        <v>0</v>
      </c>
      <c r="BV116">
        <v>0</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v>0</v>
      </c>
      <c r="GP116">
        <v>0</v>
      </c>
      <c r="GQ116">
        <v>0</v>
      </c>
      <c r="GR116">
        <v>0</v>
      </c>
      <c r="GS116">
        <v>0</v>
      </c>
      <c r="GT116">
        <v>0</v>
      </c>
      <c r="GU116">
        <v>0</v>
      </c>
      <c r="GV116">
        <v>0</v>
      </c>
      <c r="GW116">
        <v>0</v>
      </c>
      <c r="GX116">
        <v>0</v>
      </c>
      <c r="GY116">
        <v>0</v>
      </c>
      <c r="GZ116">
        <v>0</v>
      </c>
      <c r="HA116">
        <v>0</v>
      </c>
      <c r="HB116">
        <v>0</v>
      </c>
      <c r="HC116">
        <v>0</v>
      </c>
    </row>
    <row r="117" spans="9:211">
      <c r="J117" t="str">
        <f t="shared" si="1"/>
        <v>MS</v>
      </c>
      <c r="K117">
        <v>4</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Q117">
        <v>0</v>
      </c>
      <c r="BR117">
        <v>0</v>
      </c>
      <c r="BS117">
        <v>0</v>
      </c>
      <c r="BT117">
        <v>0</v>
      </c>
      <c r="BU117">
        <v>0</v>
      </c>
      <c r="BV117">
        <v>0</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0</v>
      </c>
      <c r="GG117">
        <v>0</v>
      </c>
      <c r="GH117">
        <v>0</v>
      </c>
      <c r="GI117">
        <v>0</v>
      </c>
      <c r="GJ117">
        <v>0</v>
      </c>
      <c r="GK117">
        <v>0</v>
      </c>
      <c r="GL117">
        <v>0</v>
      </c>
      <c r="GM117">
        <v>0</v>
      </c>
      <c r="GN117">
        <v>0</v>
      </c>
      <c r="GO117">
        <v>0</v>
      </c>
      <c r="GP117">
        <v>0</v>
      </c>
      <c r="GQ117">
        <v>0</v>
      </c>
      <c r="GR117">
        <v>0</v>
      </c>
      <c r="GS117">
        <v>0</v>
      </c>
      <c r="GT117">
        <v>0</v>
      </c>
      <c r="GU117">
        <v>0</v>
      </c>
      <c r="GV117">
        <v>0</v>
      </c>
      <c r="GW117">
        <v>0</v>
      </c>
      <c r="GX117">
        <v>0</v>
      </c>
      <c r="GY117">
        <v>0</v>
      </c>
      <c r="GZ117">
        <v>0</v>
      </c>
      <c r="HA117">
        <v>0</v>
      </c>
      <c r="HB117">
        <v>0</v>
      </c>
      <c r="HC117">
        <v>0</v>
      </c>
    </row>
    <row r="118" spans="9:211">
      <c r="J118" t="str">
        <f t="shared" si="1"/>
        <v>MS</v>
      </c>
      <c r="K118">
        <v>5</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0</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0</v>
      </c>
      <c r="FH118">
        <v>0</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0</v>
      </c>
      <c r="GE118">
        <v>0</v>
      </c>
      <c r="GF118">
        <v>0</v>
      </c>
      <c r="GG118">
        <v>0</v>
      </c>
      <c r="GH118">
        <v>0</v>
      </c>
      <c r="GI118">
        <v>0</v>
      </c>
      <c r="GJ118">
        <v>0</v>
      </c>
      <c r="GK118">
        <v>0</v>
      </c>
      <c r="GL118">
        <v>0</v>
      </c>
      <c r="GM118">
        <v>0</v>
      </c>
      <c r="GN118">
        <v>0</v>
      </c>
      <c r="GO118">
        <v>0</v>
      </c>
      <c r="GP118">
        <v>0</v>
      </c>
      <c r="GQ118">
        <v>0</v>
      </c>
      <c r="GR118">
        <v>0</v>
      </c>
      <c r="GS118">
        <v>0</v>
      </c>
      <c r="GT118">
        <v>0</v>
      </c>
      <c r="GU118">
        <v>0</v>
      </c>
      <c r="GV118">
        <v>0</v>
      </c>
      <c r="GW118">
        <v>0</v>
      </c>
      <c r="GX118">
        <v>0</v>
      </c>
      <c r="GY118">
        <v>0</v>
      </c>
      <c r="GZ118">
        <v>0</v>
      </c>
      <c r="HA118">
        <v>0</v>
      </c>
      <c r="HB118">
        <v>0</v>
      </c>
      <c r="HC118">
        <v>0</v>
      </c>
    </row>
    <row r="119" spans="9:211">
      <c r="J119" t="str">
        <f t="shared" si="1"/>
        <v>MS</v>
      </c>
      <c r="K119">
        <v>6</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0</v>
      </c>
      <c r="AX119">
        <v>0</v>
      </c>
      <c r="AY119">
        <v>0</v>
      </c>
      <c r="AZ119">
        <v>0</v>
      </c>
      <c r="BA119">
        <v>0</v>
      </c>
      <c r="BB119">
        <v>0</v>
      </c>
      <c r="BC119">
        <v>0</v>
      </c>
      <c r="BD119">
        <v>0</v>
      </c>
      <c r="BE119">
        <v>0</v>
      </c>
      <c r="BF119">
        <v>0</v>
      </c>
      <c r="BG119">
        <v>0</v>
      </c>
      <c r="BH119">
        <v>0</v>
      </c>
      <c r="BI119">
        <v>0</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0</v>
      </c>
      <c r="FZ119">
        <v>0</v>
      </c>
      <c r="GA119">
        <v>0</v>
      </c>
      <c r="GB119">
        <v>0</v>
      </c>
      <c r="GC119">
        <v>0</v>
      </c>
      <c r="GD119">
        <v>0</v>
      </c>
      <c r="GE119">
        <v>0</v>
      </c>
      <c r="GF119">
        <v>0</v>
      </c>
      <c r="GG119">
        <v>0</v>
      </c>
      <c r="GH119">
        <v>0</v>
      </c>
      <c r="GI119">
        <v>0</v>
      </c>
      <c r="GJ119">
        <v>0</v>
      </c>
      <c r="GK119">
        <v>0</v>
      </c>
      <c r="GL119">
        <v>0</v>
      </c>
      <c r="GM119">
        <v>0</v>
      </c>
      <c r="GN119">
        <v>0</v>
      </c>
      <c r="GO119">
        <v>0</v>
      </c>
      <c r="GP119">
        <v>0</v>
      </c>
      <c r="GQ119">
        <v>0</v>
      </c>
      <c r="GR119">
        <v>0</v>
      </c>
      <c r="GS119">
        <v>0</v>
      </c>
      <c r="GT119">
        <v>0</v>
      </c>
      <c r="GU119">
        <v>0</v>
      </c>
      <c r="GV119">
        <v>0</v>
      </c>
      <c r="GW119">
        <v>0</v>
      </c>
      <c r="GX119">
        <v>0</v>
      </c>
      <c r="GY119">
        <v>0</v>
      </c>
      <c r="GZ119">
        <v>0</v>
      </c>
      <c r="HA119">
        <v>0</v>
      </c>
      <c r="HB119">
        <v>0</v>
      </c>
      <c r="HC119">
        <v>0</v>
      </c>
    </row>
    <row r="120" spans="9:211">
      <c r="J120" t="str">
        <f t="shared" si="1"/>
        <v>MS</v>
      </c>
      <c r="K120">
        <v>7</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0</v>
      </c>
      <c r="BE120">
        <v>0</v>
      </c>
      <c r="BF120">
        <v>0</v>
      </c>
      <c r="BG120">
        <v>0</v>
      </c>
      <c r="BH120">
        <v>0</v>
      </c>
      <c r="BI120">
        <v>0</v>
      </c>
      <c r="BJ120">
        <v>0</v>
      </c>
      <c r="BK120">
        <v>0</v>
      </c>
      <c r="BL120">
        <v>0</v>
      </c>
      <c r="BM120">
        <v>0</v>
      </c>
      <c r="BN120">
        <v>0</v>
      </c>
      <c r="BO120">
        <v>0</v>
      </c>
      <c r="BP120">
        <v>0</v>
      </c>
      <c r="BQ120">
        <v>0</v>
      </c>
      <c r="BR120">
        <v>0</v>
      </c>
      <c r="BS120">
        <v>0</v>
      </c>
      <c r="BT120">
        <v>0</v>
      </c>
      <c r="BU120">
        <v>0</v>
      </c>
      <c r="BV120">
        <v>0</v>
      </c>
      <c r="BW120">
        <v>0</v>
      </c>
      <c r="BX120">
        <v>0</v>
      </c>
      <c r="BY120">
        <v>0</v>
      </c>
      <c r="BZ120">
        <v>0</v>
      </c>
      <c r="CA120">
        <v>0</v>
      </c>
      <c r="CB120">
        <v>0</v>
      </c>
      <c r="CC120">
        <v>0</v>
      </c>
      <c r="CD120">
        <v>0</v>
      </c>
      <c r="CE120">
        <v>0</v>
      </c>
      <c r="CF120">
        <v>0</v>
      </c>
      <c r="CG120">
        <v>0</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0</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v>0</v>
      </c>
      <c r="GP120">
        <v>0</v>
      </c>
      <c r="GQ120">
        <v>0</v>
      </c>
      <c r="GR120">
        <v>0</v>
      </c>
      <c r="GS120">
        <v>0</v>
      </c>
      <c r="GT120">
        <v>0</v>
      </c>
      <c r="GU120">
        <v>0</v>
      </c>
      <c r="GV120">
        <v>0</v>
      </c>
      <c r="GW120">
        <v>0</v>
      </c>
      <c r="GX120">
        <v>0</v>
      </c>
      <c r="GY120">
        <v>0</v>
      </c>
      <c r="GZ120">
        <v>0</v>
      </c>
      <c r="HA120">
        <v>0</v>
      </c>
      <c r="HB120">
        <v>0</v>
      </c>
      <c r="HC120">
        <v>0</v>
      </c>
    </row>
    <row r="121" spans="9:211">
      <c r="I121" t="s">
        <v>19</v>
      </c>
      <c r="J121" t="str">
        <f t="shared" si="1"/>
        <v>MT</v>
      </c>
      <c r="K121">
        <v>3</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0</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v>0</v>
      </c>
      <c r="GP121">
        <v>0</v>
      </c>
      <c r="GQ121">
        <v>0</v>
      </c>
      <c r="GR121">
        <v>0</v>
      </c>
      <c r="GS121">
        <v>0</v>
      </c>
      <c r="GT121">
        <v>0</v>
      </c>
      <c r="GU121">
        <v>0</v>
      </c>
      <c r="GV121">
        <v>0</v>
      </c>
      <c r="GW121">
        <v>0</v>
      </c>
      <c r="GX121">
        <v>0</v>
      </c>
      <c r="GY121">
        <v>0</v>
      </c>
      <c r="GZ121">
        <v>0</v>
      </c>
      <c r="HA121">
        <v>0</v>
      </c>
      <c r="HB121">
        <v>0</v>
      </c>
      <c r="HC121">
        <v>0</v>
      </c>
    </row>
    <row r="122" spans="9:211">
      <c r="J122" t="str">
        <f t="shared" si="1"/>
        <v>MT</v>
      </c>
      <c r="K122">
        <v>4</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0</v>
      </c>
      <c r="BE122">
        <v>0</v>
      </c>
      <c r="BF122">
        <v>0</v>
      </c>
      <c r="BG122">
        <v>0</v>
      </c>
      <c r="BH122">
        <v>0</v>
      </c>
      <c r="BI122">
        <v>0</v>
      </c>
      <c r="BJ122">
        <v>0</v>
      </c>
      <c r="BK122">
        <v>0</v>
      </c>
      <c r="BL122">
        <v>0</v>
      </c>
      <c r="BM122">
        <v>0</v>
      </c>
      <c r="BN122">
        <v>0</v>
      </c>
      <c r="BO122">
        <v>0</v>
      </c>
      <c r="BP122">
        <v>0</v>
      </c>
      <c r="BQ122">
        <v>0</v>
      </c>
      <c r="BR122">
        <v>0</v>
      </c>
      <c r="BS122">
        <v>0</v>
      </c>
      <c r="BT122">
        <v>0</v>
      </c>
      <c r="BU122">
        <v>0</v>
      </c>
      <c r="BV122">
        <v>0</v>
      </c>
      <c r="BW122">
        <v>0</v>
      </c>
      <c r="BX122">
        <v>0</v>
      </c>
      <c r="BY122">
        <v>0</v>
      </c>
      <c r="BZ122">
        <v>0</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v>0</v>
      </c>
      <c r="GP122">
        <v>0</v>
      </c>
      <c r="GQ122">
        <v>0</v>
      </c>
      <c r="GR122">
        <v>0</v>
      </c>
      <c r="GS122">
        <v>0</v>
      </c>
      <c r="GT122">
        <v>0</v>
      </c>
      <c r="GU122">
        <v>0</v>
      </c>
      <c r="GV122">
        <v>0</v>
      </c>
      <c r="GW122">
        <v>0</v>
      </c>
      <c r="GX122">
        <v>0</v>
      </c>
      <c r="GY122">
        <v>0</v>
      </c>
      <c r="GZ122">
        <v>0</v>
      </c>
      <c r="HA122">
        <v>0</v>
      </c>
      <c r="HB122">
        <v>0</v>
      </c>
      <c r="HC122">
        <v>0</v>
      </c>
    </row>
    <row r="123" spans="9:211">
      <c r="J123" t="str">
        <f t="shared" si="1"/>
        <v>MT</v>
      </c>
      <c r="K123">
        <v>5</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v>0</v>
      </c>
      <c r="GP123">
        <v>0</v>
      </c>
      <c r="GQ123">
        <v>0</v>
      </c>
      <c r="GR123">
        <v>0</v>
      </c>
      <c r="GS123">
        <v>0</v>
      </c>
      <c r="GT123">
        <v>0</v>
      </c>
      <c r="GU123">
        <v>0</v>
      </c>
      <c r="GV123">
        <v>0</v>
      </c>
      <c r="GW123">
        <v>0</v>
      </c>
      <c r="GX123">
        <v>0</v>
      </c>
      <c r="GY123">
        <v>0</v>
      </c>
      <c r="GZ123">
        <v>0</v>
      </c>
      <c r="HA123">
        <v>0</v>
      </c>
      <c r="HB123">
        <v>0</v>
      </c>
      <c r="HC123">
        <v>0</v>
      </c>
    </row>
    <row r="124" spans="9:211">
      <c r="J124" t="str">
        <f t="shared" si="1"/>
        <v>MT</v>
      </c>
      <c r="K124">
        <v>6</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0</v>
      </c>
      <c r="BG124">
        <v>0</v>
      </c>
      <c r="BH124">
        <v>0</v>
      </c>
      <c r="BI124">
        <v>0</v>
      </c>
      <c r="BJ124">
        <v>0</v>
      </c>
      <c r="BK124">
        <v>0</v>
      </c>
      <c r="BL124">
        <v>0</v>
      </c>
      <c r="BM124">
        <v>0</v>
      </c>
      <c r="BN124">
        <v>0</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0</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v>0</v>
      </c>
      <c r="GP124">
        <v>0</v>
      </c>
      <c r="GQ124">
        <v>0</v>
      </c>
      <c r="GR124">
        <v>0</v>
      </c>
      <c r="GS124">
        <v>0</v>
      </c>
      <c r="GT124">
        <v>0</v>
      </c>
      <c r="GU124">
        <v>0</v>
      </c>
      <c r="GV124">
        <v>0</v>
      </c>
      <c r="GW124">
        <v>0</v>
      </c>
      <c r="GX124">
        <v>0</v>
      </c>
      <c r="GY124">
        <v>0</v>
      </c>
      <c r="GZ124">
        <v>0</v>
      </c>
      <c r="HA124">
        <v>0</v>
      </c>
      <c r="HB124">
        <v>0</v>
      </c>
      <c r="HC124">
        <v>0</v>
      </c>
    </row>
    <row r="125" spans="9:211">
      <c r="J125" t="str">
        <f t="shared" si="1"/>
        <v>MT</v>
      </c>
      <c r="K125">
        <v>7</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v>0</v>
      </c>
      <c r="GP125">
        <v>0</v>
      </c>
      <c r="GQ125">
        <v>0</v>
      </c>
      <c r="GR125">
        <v>0</v>
      </c>
      <c r="GS125">
        <v>0</v>
      </c>
      <c r="GT125">
        <v>0</v>
      </c>
      <c r="GU125">
        <v>0</v>
      </c>
      <c r="GV125">
        <v>0</v>
      </c>
      <c r="GW125">
        <v>0</v>
      </c>
      <c r="GX125">
        <v>0</v>
      </c>
      <c r="GY125">
        <v>0</v>
      </c>
      <c r="GZ125">
        <v>0</v>
      </c>
      <c r="HA125">
        <v>0</v>
      </c>
      <c r="HB125">
        <v>0</v>
      </c>
      <c r="HC125">
        <v>0</v>
      </c>
    </row>
    <row r="126" spans="9:211">
      <c r="I126" t="s">
        <v>20</v>
      </c>
      <c r="J126" t="str">
        <f t="shared" si="1"/>
        <v>NC</v>
      </c>
      <c r="K126">
        <v>3</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0</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0</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v>0</v>
      </c>
      <c r="GP126">
        <v>0</v>
      </c>
      <c r="GQ126">
        <v>0</v>
      </c>
      <c r="GR126">
        <v>0</v>
      </c>
      <c r="GS126">
        <v>0</v>
      </c>
      <c r="GT126">
        <v>0</v>
      </c>
      <c r="GU126">
        <v>0</v>
      </c>
      <c r="GV126">
        <v>0</v>
      </c>
      <c r="GW126">
        <v>0</v>
      </c>
      <c r="GX126">
        <v>0</v>
      </c>
      <c r="GY126">
        <v>0</v>
      </c>
      <c r="GZ126">
        <v>0</v>
      </c>
      <c r="HA126">
        <v>0</v>
      </c>
      <c r="HB126">
        <v>0</v>
      </c>
      <c r="HC126">
        <v>0</v>
      </c>
    </row>
    <row r="127" spans="9:211">
      <c r="J127" t="str">
        <f t="shared" si="1"/>
        <v>NC</v>
      </c>
      <c r="K127">
        <v>4</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v>0</v>
      </c>
      <c r="GP127">
        <v>0</v>
      </c>
      <c r="GQ127">
        <v>0</v>
      </c>
      <c r="GR127">
        <v>0</v>
      </c>
      <c r="GS127">
        <v>0</v>
      </c>
      <c r="GT127">
        <v>0</v>
      </c>
      <c r="GU127">
        <v>0</v>
      </c>
      <c r="GV127">
        <v>0</v>
      </c>
      <c r="GW127">
        <v>0</v>
      </c>
      <c r="GX127">
        <v>0</v>
      </c>
      <c r="GY127">
        <v>0</v>
      </c>
      <c r="GZ127">
        <v>0</v>
      </c>
      <c r="HA127">
        <v>0</v>
      </c>
      <c r="HB127">
        <v>0</v>
      </c>
      <c r="HC127">
        <v>0</v>
      </c>
    </row>
    <row r="128" spans="9:211">
      <c r="J128" t="str">
        <f t="shared" si="1"/>
        <v>NC</v>
      </c>
      <c r="K128">
        <v>5</v>
      </c>
      <c r="L128">
        <v>0</v>
      </c>
      <c r="M128">
        <v>0</v>
      </c>
      <c r="N128">
        <v>0</v>
      </c>
      <c r="O128">
        <v>0</v>
      </c>
      <c r="P128">
        <v>0</v>
      </c>
      <c r="Q128">
        <v>0</v>
      </c>
      <c r="R128">
        <v>0</v>
      </c>
      <c r="S128">
        <v>0</v>
      </c>
      <c r="T128">
        <v>0</v>
      </c>
      <c r="U128">
        <v>0</v>
      </c>
      <c r="V128">
        <v>0</v>
      </c>
      <c r="W128">
        <v>0</v>
      </c>
      <c r="X128">
        <v>0</v>
      </c>
      <c r="Y128">
        <v>0</v>
      </c>
      <c r="Z128">
        <v>0</v>
      </c>
      <c r="AA128">
        <v>66.2</v>
      </c>
      <c r="AB128">
        <v>152.19999999999999</v>
      </c>
      <c r="AC128">
        <v>174.8</v>
      </c>
      <c r="AD128">
        <v>84.4</v>
      </c>
      <c r="AE128">
        <v>0</v>
      </c>
      <c r="AF128">
        <v>219</v>
      </c>
      <c r="AG128">
        <v>0</v>
      </c>
      <c r="AH128">
        <v>0</v>
      </c>
      <c r="AI128">
        <v>0</v>
      </c>
      <c r="AJ128">
        <v>0</v>
      </c>
      <c r="AK128">
        <v>0</v>
      </c>
      <c r="AL128">
        <v>0</v>
      </c>
      <c r="AM128">
        <v>0</v>
      </c>
      <c r="AN128">
        <v>0</v>
      </c>
      <c r="AO128">
        <v>0</v>
      </c>
      <c r="AP128">
        <v>0</v>
      </c>
      <c r="AQ128">
        <v>0</v>
      </c>
      <c r="AR128">
        <v>0</v>
      </c>
      <c r="AS128">
        <v>0</v>
      </c>
      <c r="AT128">
        <v>0</v>
      </c>
      <c r="AU128">
        <v>0</v>
      </c>
      <c r="AV128">
        <v>0</v>
      </c>
      <c r="AW128">
        <v>0</v>
      </c>
      <c r="AX128">
        <v>0</v>
      </c>
      <c r="AY128">
        <v>0</v>
      </c>
      <c r="AZ128">
        <v>0</v>
      </c>
      <c r="BA128">
        <v>0</v>
      </c>
      <c r="BB128">
        <v>0</v>
      </c>
      <c r="BC128">
        <v>0</v>
      </c>
      <c r="BD128">
        <v>0</v>
      </c>
      <c r="BE128">
        <v>0</v>
      </c>
      <c r="BF128">
        <v>0</v>
      </c>
      <c r="BG128">
        <v>0</v>
      </c>
      <c r="BH128">
        <v>0</v>
      </c>
      <c r="BI128">
        <v>0</v>
      </c>
      <c r="BJ128">
        <v>0</v>
      </c>
      <c r="BK128">
        <v>0</v>
      </c>
      <c r="BL128">
        <v>0</v>
      </c>
      <c r="BM128">
        <v>0</v>
      </c>
      <c r="BN128">
        <v>0</v>
      </c>
      <c r="BO128">
        <v>0</v>
      </c>
      <c r="BP128">
        <v>0</v>
      </c>
      <c r="BQ128">
        <v>0</v>
      </c>
      <c r="BR128">
        <v>0</v>
      </c>
      <c r="BS128">
        <v>0</v>
      </c>
      <c r="BT128">
        <v>0</v>
      </c>
      <c r="BU128">
        <v>0</v>
      </c>
      <c r="BV128">
        <v>0</v>
      </c>
      <c r="BW128">
        <v>0</v>
      </c>
      <c r="BX128">
        <v>0</v>
      </c>
      <c r="BY128">
        <v>0</v>
      </c>
      <c r="BZ128">
        <v>0</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v>0</v>
      </c>
      <c r="GP128">
        <v>0</v>
      </c>
      <c r="GQ128">
        <v>0</v>
      </c>
      <c r="GR128">
        <v>0</v>
      </c>
      <c r="GS128">
        <v>0</v>
      </c>
      <c r="GT128">
        <v>0</v>
      </c>
      <c r="GU128">
        <v>0</v>
      </c>
      <c r="GV128">
        <v>0</v>
      </c>
      <c r="GW128">
        <v>0</v>
      </c>
      <c r="GX128">
        <v>0</v>
      </c>
      <c r="GY128">
        <v>0</v>
      </c>
      <c r="GZ128">
        <v>0</v>
      </c>
      <c r="HA128">
        <v>0</v>
      </c>
      <c r="HB128">
        <v>0</v>
      </c>
      <c r="HC128">
        <v>0</v>
      </c>
    </row>
    <row r="129" spans="9:211">
      <c r="J129" t="str">
        <f t="shared" si="1"/>
        <v>NC</v>
      </c>
      <c r="K129">
        <v>6</v>
      </c>
      <c r="L129">
        <v>0</v>
      </c>
      <c r="M129">
        <v>0</v>
      </c>
      <c r="N129">
        <v>0</v>
      </c>
      <c r="O129">
        <v>0</v>
      </c>
      <c r="P129">
        <v>0</v>
      </c>
      <c r="Q129">
        <v>0</v>
      </c>
      <c r="R129">
        <v>0</v>
      </c>
      <c r="S129">
        <v>0</v>
      </c>
      <c r="T129">
        <v>0</v>
      </c>
      <c r="U129">
        <v>0</v>
      </c>
      <c r="V129">
        <v>0</v>
      </c>
      <c r="W129">
        <v>0</v>
      </c>
      <c r="X129">
        <v>0</v>
      </c>
      <c r="Y129">
        <v>0</v>
      </c>
      <c r="Z129">
        <v>0</v>
      </c>
      <c r="AA129">
        <v>0</v>
      </c>
      <c r="AB129">
        <v>0</v>
      </c>
      <c r="AC129">
        <v>7170.2</v>
      </c>
      <c r="AD129">
        <v>0</v>
      </c>
      <c r="AE129">
        <v>0</v>
      </c>
      <c r="AF129">
        <v>0</v>
      </c>
      <c r="AG129">
        <v>0</v>
      </c>
      <c r="AH129">
        <v>9820.4</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v>0</v>
      </c>
      <c r="GP129">
        <v>0</v>
      </c>
      <c r="GQ129">
        <v>0</v>
      </c>
      <c r="GR129">
        <v>0</v>
      </c>
      <c r="GS129">
        <v>0</v>
      </c>
      <c r="GT129">
        <v>0</v>
      </c>
      <c r="GU129">
        <v>0</v>
      </c>
      <c r="GV129">
        <v>0</v>
      </c>
      <c r="GW129">
        <v>0</v>
      </c>
      <c r="GX129">
        <v>0</v>
      </c>
      <c r="GY129">
        <v>0</v>
      </c>
      <c r="GZ129">
        <v>0</v>
      </c>
      <c r="HA129">
        <v>0</v>
      </c>
      <c r="HB129">
        <v>0</v>
      </c>
      <c r="HC129">
        <v>0</v>
      </c>
    </row>
    <row r="130" spans="9:211">
      <c r="J130" t="str">
        <f t="shared" si="1"/>
        <v>NC</v>
      </c>
      <c r="K130">
        <v>7</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0</v>
      </c>
      <c r="BE130">
        <v>0</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0</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0</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0</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v>0</v>
      </c>
      <c r="GP130">
        <v>0</v>
      </c>
      <c r="GQ130">
        <v>0</v>
      </c>
      <c r="GR130">
        <v>0</v>
      </c>
      <c r="GS130">
        <v>0</v>
      </c>
      <c r="GT130">
        <v>0</v>
      </c>
      <c r="GU130">
        <v>0</v>
      </c>
      <c r="GV130">
        <v>0</v>
      </c>
      <c r="GW130">
        <v>0</v>
      </c>
      <c r="GX130">
        <v>0</v>
      </c>
      <c r="GY130">
        <v>0</v>
      </c>
      <c r="GZ130">
        <v>0</v>
      </c>
      <c r="HA130">
        <v>0</v>
      </c>
      <c r="HB130">
        <v>0</v>
      </c>
      <c r="HC130">
        <v>0</v>
      </c>
    </row>
    <row r="131" spans="9:211">
      <c r="I131" t="s">
        <v>21</v>
      </c>
      <c r="J131" t="str">
        <f t="shared" si="1"/>
        <v>ND</v>
      </c>
      <c r="K131">
        <v>3</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0</v>
      </c>
      <c r="AZ131">
        <v>0</v>
      </c>
      <c r="BA131">
        <v>0</v>
      </c>
      <c r="BB131">
        <v>0</v>
      </c>
      <c r="BC131">
        <v>0</v>
      </c>
      <c r="BD131">
        <v>0</v>
      </c>
      <c r="BE131">
        <v>0</v>
      </c>
      <c r="BF131">
        <v>0</v>
      </c>
      <c r="BG131">
        <v>0</v>
      </c>
      <c r="BH131">
        <v>0</v>
      </c>
      <c r="BI131">
        <v>0</v>
      </c>
      <c r="BJ131">
        <v>0</v>
      </c>
      <c r="BK131">
        <v>0</v>
      </c>
      <c r="BL131">
        <v>0</v>
      </c>
      <c r="BM131">
        <v>0</v>
      </c>
      <c r="BN131">
        <v>0</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v>0</v>
      </c>
      <c r="GP131">
        <v>0</v>
      </c>
      <c r="GQ131">
        <v>0</v>
      </c>
      <c r="GR131">
        <v>0</v>
      </c>
      <c r="GS131">
        <v>0</v>
      </c>
      <c r="GT131">
        <v>0</v>
      </c>
      <c r="GU131">
        <v>0</v>
      </c>
      <c r="GV131">
        <v>0</v>
      </c>
      <c r="GW131">
        <v>0</v>
      </c>
      <c r="GX131">
        <v>0</v>
      </c>
      <c r="GY131">
        <v>0</v>
      </c>
      <c r="GZ131">
        <v>0</v>
      </c>
      <c r="HA131">
        <v>0</v>
      </c>
      <c r="HB131">
        <v>0</v>
      </c>
      <c r="HC131">
        <v>0</v>
      </c>
    </row>
    <row r="132" spans="9:211">
      <c r="J132" t="str">
        <f t="shared" si="1"/>
        <v>ND</v>
      </c>
      <c r="K132">
        <v>4</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c r="AV132">
        <v>0</v>
      </c>
      <c r="AW132">
        <v>0</v>
      </c>
      <c r="AX132">
        <v>0</v>
      </c>
      <c r="AY132">
        <v>0</v>
      </c>
      <c r="AZ132">
        <v>0</v>
      </c>
      <c r="BA132">
        <v>0</v>
      </c>
      <c r="BB132">
        <v>0</v>
      </c>
      <c r="BC132">
        <v>0</v>
      </c>
      <c r="BD132">
        <v>0</v>
      </c>
      <c r="BE132">
        <v>0</v>
      </c>
      <c r="BF132">
        <v>0</v>
      </c>
      <c r="BG132">
        <v>0</v>
      </c>
      <c r="BH132">
        <v>0</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v>0</v>
      </c>
      <c r="GP132">
        <v>0</v>
      </c>
      <c r="GQ132">
        <v>0</v>
      </c>
      <c r="GR132">
        <v>0</v>
      </c>
      <c r="GS132">
        <v>0</v>
      </c>
      <c r="GT132">
        <v>0</v>
      </c>
      <c r="GU132">
        <v>0</v>
      </c>
      <c r="GV132">
        <v>0</v>
      </c>
      <c r="GW132">
        <v>0</v>
      </c>
      <c r="GX132">
        <v>0</v>
      </c>
      <c r="GY132">
        <v>0</v>
      </c>
      <c r="GZ132">
        <v>0</v>
      </c>
      <c r="HA132">
        <v>0</v>
      </c>
      <c r="HB132">
        <v>0</v>
      </c>
      <c r="HC132">
        <v>0</v>
      </c>
    </row>
    <row r="133" spans="9:211">
      <c r="J133" t="str">
        <f t="shared" si="1"/>
        <v>ND</v>
      </c>
      <c r="K133">
        <v>5</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v>0</v>
      </c>
      <c r="GP133">
        <v>0</v>
      </c>
      <c r="GQ133">
        <v>0</v>
      </c>
      <c r="GR133">
        <v>0</v>
      </c>
      <c r="GS133">
        <v>0</v>
      </c>
      <c r="GT133">
        <v>0</v>
      </c>
      <c r="GU133">
        <v>0</v>
      </c>
      <c r="GV133">
        <v>0</v>
      </c>
      <c r="GW133">
        <v>0</v>
      </c>
      <c r="GX133">
        <v>0</v>
      </c>
      <c r="GY133">
        <v>0</v>
      </c>
      <c r="GZ133">
        <v>0</v>
      </c>
      <c r="HA133">
        <v>0</v>
      </c>
      <c r="HB133">
        <v>0</v>
      </c>
      <c r="HC133">
        <v>0</v>
      </c>
    </row>
    <row r="134" spans="9:211">
      <c r="J134" t="str">
        <f t="shared" si="1"/>
        <v>ND</v>
      </c>
      <c r="K134">
        <v>6</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v>0</v>
      </c>
      <c r="GP134">
        <v>0</v>
      </c>
      <c r="GQ134">
        <v>0</v>
      </c>
      <c r="GR134">
        <v>0</v>
      </c>
      <c r="GS134">
        <v>0</v>
      </c>
      <c r="GT134">
        <v>0</v>
      </c>
      <c r="GU134">
        <v>0</v>
      </c>
      <c r="GV134">
        <v>0</v>
      </c>
      <c r="GW134">
        <v>0</v>
      </c>
      <c r="GX134">
        <v>0</v>
      </c>
      <c r="GY134">
        <v>0</v>
      </c>
      <c r="GZ134">
        <v>0</v>
      </c>
      <c r="HA134">
        <v>0</v>
      </c>
      <c r="HB134">
        <v>0</v>
      </c>
      <c r="HC134">
        <v>0</v>
      </c>
    </row>
    <row r="135" spans="9:211">
      <c r="J135" t="str">
        <f t="shared" si="1"/>
        <v>ND</v>
      </c>
      <c r="K135">
        <v>7</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0</v>
      </c>
      <c r="FY135">
        <v>0</v>
      </c>
      <c r="FZ135">
        <v>0</v>
      </c>
      <c r="GA135">
        <v>0</v>
      </c>
      <c r="GB135">
        <v>0</v>
      </c>
      <c r="GC135">
        <v>0</v>
      </c>
      <c r="GD135">
        <v>0</v>
      </c>
      <c r="GE135">
        <v>0</v>
      </c>
      <c r="GF135">
        <v>0</v>
      </c>
      <c r="GG135">
        <v>0</v>
      </c>
      <c r="GH135">
        <v>0</v>
      </c>
      <c r="GI135">
        <v>0</v>
      </c>
      <c r="GJ135">
        <v>0</v>
      </c>
      <c r="GK135">
        <v>0</v>
      </c>
      <c r="GL135">
        <v>0</v>
      </c>
      <c r="GM135">
        <v>0</v>
      </c>
      <c r="GN135">
        <v>0</v>
      </c>
      <c r="GO135">
        <v>0</v>
      </c>
      <c r="GP135">
        <v>0</v>
      </c>
      <c r="GQ135">
        <v>0</v>
      </c>
      <c r="GR135">
        <v>0</v>
      </c>
      <c r="GS135">
        <v>0</v>
      </c>
      <c r="GT135">
        <v>0</v>
      </c>
      <c r="GU135">
        <v>0</v>
      </c>
      <c r="GV135">
        <v>0</v>
      </c>
      <c r="GW135">
        <v>0</v>
      </c>
      <c r="GX135">
        <v>0</v>
      </c>
      <c r="GY135">
        <v>0</v>
      </c>
      <c r="GZ135">
        <v>0</v>
      </c>
      <c r="HA135">
        <v>0</v>
      </c>
      <c r="HB135">
        <v>0</v>
      </c>
      <c r="HC135">
        <v>0</v>
      </c>
    </row>
    <row r="136" spans="9:211">
      <c r="I136" t="s">
        <v>22</v>
      </c>
      <c r="J136" t="str">
        <f t="shared" ref="J136:J199" si="2">IF(I136="",J135,I136)</f>
        <v>NE</v>
      </c>
      <c r="K136">
        <v>3</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v>0</v>
      </c>
      <c r="GP136">
        <v>0</v>
      </c>
      <c r="GQ136">
        <v>0</v>
      </c>
      <c r="GR136">
        <v>0</v>
      </c>
      <c r="GS136">
        <v>0</v>
      </c>
      <c r="GT136">
        <v>0</v>
      </c>
      <c r="GU136">
        <v>0</v>
      </c>
      <c r="GV136">
        <v>0</v>
      </c>
      <c r="GW136">
        <v>0</v>
      </c>
      <c r="GX136">
        <v>0</v>
      </c>
      <c r="GY136">
        <v>0</v>
      </c>
      <c r="GZ136">
        <v>0</v>
      </c>
      <c r="HA136">
        <v>0</v>
      </c>
      <c r="HB136">
        <v>0</v>
      </c>
      <c r="HC136">
        <v>0</v>
      </c>
    </row>
    <row r="137" spans="9:211">
      <c r="J137" t="str">
        <f t="shared" si="2"/>
        <v>NE</v>
      </c>
      <c r="K137">
        <v>4</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0</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0</v>
      </c>
      <c r="GM137">
        <v>0</v>
      </c>
      <c r="GN137">
        <v>0</v>
      </c>
      <c r="GO137">
        <v>0</v>
      </c>
      <c r="GP137">
        <v>0</v>
      </c>
      <c r="GQ137">
        <v>0</v>
      </c>
      <c r="GR137">
        <v>0</v>
      </c>
      <c r="GS137">
        <v>0</v>
      </c>
      <c r="GT137">
        <v>0</v>
      </c>
      <c r="GU137">
        <v>0</v>
      </c>
      <c r="GV137">
        <v>0</v>
      </c>
      <c r="GW137">
        <v>0</v>
      </c>
      <c r="GX137">
        <v>0</v>
      </c>
      <c r="GY137">
        <v>0</v>
      </c>
      <c r="GZ137">
        <v>0</v>
      </c>
      <c r="HA137">
        <v>0</v>
      </c>
      <c r="HB137">
        <v>0</v>
      </c>
      <c r="HC137">
        <v>0</v>
      </c>
    </row>
    <row r="138" spans="9:211">
      <c r="J138" t="str">
        <f t="shared" si="2"/>
        <v>NE</v>
      </c>
      <c r="K138">
        <v>5</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v>0</v>
      </c>
      <c r="GP138">
        <v>0</v>
      </c>
      <c r="GQ138">
        <v>0</v>
      </c>
      <c r="GR138">
        <v>0</v>
      </c>
      <c r="GS138">
        <v>0</v>
      </c>
      <c r="GT138">
        <v>0</v>
      </c>
      <c r="GU138">
        <v>0</v>
      </c>
      <c r="GV138">
        <v>0</v>
      </c>
      <c r="GW138">
        <v>0</v>
      </c>
      <c r="GX138">
        <v>0</v>
      </c>
      <c r="GY138">
        <v>0</v>
      </c>
      <c r="GZ138">
        <v>0</v>
      </c>
      <c r="HA138">
        <v>0</v>
      </c>
      <c r="HB138">
        <v>0</v>
      </c>
      <c r="HC138">
        <v>0</v>
      </c>
    </row>
    <row r="139" spans="9:211">
      <c r="J139" t="str">
        <f t="shared" si="2"/>
        <v>NE</v>
      </c>
      <c r="K139">
        <v>6</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v>0</v>
      </c>
      <c r="GP139">
        <v>0</v>
      </c>
      <c r="GQ139">
        <v>0</v>
      </c>
      <c r="GR139">
        <v>0</v>
      </c>
      <c r="GS139">
        <v>0</v>
      </c>
      <c r="GT139">
        <v>0</v>
      </c>
      <c r="GU139">
        <v>0</v>
      </c>
      <c r="GV139">
        <v>0</v>
      </c>
      <c r="GW139">
        <v>0</v>
      </c>
      <c r="GX139">
        <v>0</v>
      </c>
      <c r="GY139">
        <v>0</v>
      </c>
      <c r="GZ139">
        <v>0</v>
      </c>
      <c r="HA139">
        <v>0</v>
      </c>
      <c r="HB139">
        <v>0</v>
      </c>
      <c r="HC139">
        <v>0</v>
      </c>
    </row>
    <row r="140" spans="9:211">
      <c r="J140" t="str">
        <f t="shared" si="2"/>
        <v>NE</v>
      </c>
      <c r="K140">
        <v>7</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0</v>
      </c>
      <c r="BH140">
        <v>0</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v>0</v>
      </c>
      <c r="GP140">
        <v>0</v>
      </c>
      <c r="GQ140">
        <v>0</v>
      </c>
      <c r="GR140">
        <v>0</v>
      </c>
      <c r="GS140">
        <v>0</v>
      </c>
      <c r="GT140">
        <v>0</v>
      </c>
      <c r="GU140">
        <v>0</v>
      </c>
      <c r="GV140">
        <v>0</v>
      </c>
      <c r="GW140">
        <v>0</v>
      </c>
      <c r="GX140">
        <v>0</v>
      </c>
      <c r="GY140">
        <v>0</v>
      </c>
      <c r="GZ140">
        <v>0</v>
      </c>
      <c r="HA140">
        <v>0</v>
      </c>
      <c r="HB140">
        <v>0</v>
      </c>
      <c r="HC140">
        <v>0</v>
      </c>
    </row>
    <row r="141" spans="9:211">
      <c r="I141" t="s">
        <v>23</v>
      </c>
      <c r="J141" t="str">
        <f t="shared" si="2"/>
        <v>NH</v>
      </c>
      <c r="K141">
        <v>3</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v>0</v>
      </c>
      <c r="GP141">
        <v>0</v>
      </c>
      <c r="GQ141">
        <v>0</v>
      </c>
      <c r="GR141">
        <v>0</v>
      </c>
      <c r="GS141">
        <v>0</v>
      </c>
      <c r="GT141">
        <v>0</v>
      </c>
      <c r="GU141">
        <v>0</v>
      </c>
      <c r="GV141">
        <v>0</v>
      </c>
      <c r="GW141">
        <v>0</v>
      </c>
      <c r="GX141">
        <v>0</v>
      </c>
      <c r="GY141">
        <v>0</v>
      </c>
      <c r="GZ141">
        <v>0</v>
      </c>
      <c r="HA141">
        <v>0</v>
      </c>
      <c r="HB141">
        <v>0</v>
      </c>
      <c r="HC141">
        <v>0</v>
      </c>
    </row>
    <row r="142" spans="9:211">
      <c r="J142" t="str">
        <f t="shared" si="2"/>
        <v>NH</v>
      </c>
      <c r="K142">
        <v>4</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0.8</v>
      </c>
      <c r="EE142">
        <v>0</v>
      </c>
      <c r="EF142">
        <v>0</v>
      </c>
      <c r="EG142">
        <v>0</v>
      </c>
      <c r="EH142">
        <v>0</v>
      </c>
      <c r="EI142">
        <v>0</v>
      </c>
      <c r="EJ142">
        <v>0</v>
      </c>
      <c r="EK142">
        <v>1.8</v>
      </c>
      <c r="EL142">
        <v>0</v>
      </c>
      <c r="EM142">
        <v>0</v>
      </c>
      <c r="EN142">
        <v>0</v>
      </c>
      <c r="EO142">
        <v>0</v>
      </c>
      <c r="EP142">
        <v>21.2</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v>0</v>
      </c>
      <c r="GP142">
        <v>0</v>
      </c>
      <c r="GQ142">
        <v>0</v>
      </c>
      <c r="GR142">
        <v>0</v>
      </c>
      <c r="GS142">
        <v>0</v>
      </c>
      <c r="GT142">
        <v>0</v>
      </c>
      <c r="GU142">
        <v>0</v>
      </c>
      <c r="GV142">
        <v>0</v>
      </c>
      <c r="GW142">
        <v>0</v>
      </c>
      <c r="GX142">
        <v>0</v>
      </c>
      <c r="GY142">
        <v>0</v>
      </c>
      <c r="GZ142">
        <v>0</v>
      </c>
      <c r="HA142">
        <v>0</v>
      </c>
      <c r="HB142">
        <v>0</v>
      </c>
      <c r="HC142">
        <v>0</v>
      </c>
    </row>
    <row r="143" spans="9:211">
      <c r="J143" t="str">
        <f t="shared" si="2"/>
        <v>NH</v>
      </c>
      <c r="K143">
        <v>5</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1.4</v>
      </c>
      <c r="EA143">
        <v>0</v>
      </c>
      <c r="EB143">
        <v>0</v>
      </c>
      <c r="EC143">
        <v>0</v>
      </c>
      <c r="ED143">
        <v>0</v>
      </c>
      <c r="EE143">
        <v>0</v>
      </c>
      <c r="EF143">
        <v>0</v>
      </c>
      <c r="EG143">
        <v>0</v>
      </c>
      <c r="EH143">
        <v>0</v>
      </c>
      <c r="EI143">
        <v>0</v>
      </c>
      <c r="EJ143">
        <v>0</v>
      </c>
      <c r="EK143">
        <v>0</v>
      </c>
      <c r="EL143">
        <v>0</v>
      </c>
      <c r="EM143">
        <v>0</v>
      </c>
      <c r="EN143">
        <v>0</v>
      </c>
      <c r="EO143">
        <v>0</v>
      </c>
      <c r="EP143">
        <v>304.60000000000002</v>
      </c>
      <c r="EQ143">
        <v>0</v>
      </c>
      <c r="ER143">
        <v>180</v>
      </c>
      <c r="ES143">
        <v>0</v>
      </c>
      <c r="ET143">
        <v>0</v>
      </c>
      <c r="EU143">
        <v>269.2</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v>0</v>
      </c>
      <c r="GP143">
        <v>0</v>
      </c>
      <c r="GQ143">
        <v>0</v>
      </c>
      <c r="GR143">
        <v>0</v>
      </c>
      <c r="GS143">
        <v>0</v>
      </c>
      <c r="GT143">
        <v>0</v>
      </c>
      <c r="GU143">
        <v>0</v>
      </c>
      <c r="GV143">
        <v>0</v>
      </c>
      <c r="GW143">
        <v>0</v>
      </c>
      <c r="GX143">
        <v>0</v>
      </c>
      <c r="GY143">
        <v>0</v>
      </c>
      <c r="GZ143">
        <v>0</v>
      </c>
      <c r="HA143">
        <v>0</v>
      </c>
      <c r="HB143">
        <v>0</v>
      </c>
      <c r="HC143">
        <v>0</v>
      </c>
    </row>
    <row r="144" spans="9:211">
      <c r="J144" t="str">
        <f t="shared" si="2"/>
        <v>NH</v>
      </c>
      <c r="K144">
        <v>6</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0</v>
      </c>
      <c r="BR144">
        <v>0</v>
      </c>
      <c r="BS144">
        <v>0</v>
      </c>
      <c r="BT144">
        <v>0</v>
      </c>
      <c r="BU144">
        <v>0</v>
      </c>
      <c r="BV144">
        <v>0</v>
      </c>
      <c r="BW144">
        <v>0</v>
      </c>
      <c r="BX144">
        <v>0</v>
      </c>
      <c r="BY144">
        <v>0</v>
      </c>
      <c r="BZ144">
        <v>0</v>
      </c>
      <c r="CA144">
        <v>0</v>
      </c>
      <c r="CB144">
        <v>0</v>
      </c>
      <c r="CC144">
        <v>0</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0</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v>0</v>
      </c>
      <c r="GP144">
        <v>0</v>
      </c>
      <c r="GQ144">
        <v>0</v>
      </c>
      <c r="GR144">
        <v>0</v>
      </c>
      <c r="GS144">
        <v>0</v>
      </c>
      <c r="GT144">
        <v>0</v>
      </c>
      <c r="GU144">
        <v>0</v>
      </c>
      <c r="GV144">
        <v>0</v>
      </c>
      <c r="GW144">
        <v>0</v>
      </c>
      <c r="GX144">
        <v>0</v>
      </c>
      <c r="GY144">
        <v>0</v>
      </c>
      <c r="GZ144">
        <v>0</v>
      </c>
      <c r="HA144">
        <v>0</v>
      </c>
      <c r="HB144">
        <v>0</v>
      </c>
      <c r="HC144">
        <v>0</v>
      </c>
    </row>
    <row r="145" spans="9:211">
      <c r="J145" t="str">
        <f t="shared" si="2"/>
        <v>NH</v>
      </c>
      <c r="K145">
        <v>7</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v>0</v>
      </c>
      <c r="GP145">
        <v>0</v>
      </c>
      <c r="GQ145">
        <v>0</v>
      </c>
      <c r="GR145">
        <v>0</v>
      </c>
      <c r="GS145">
        <v>0</v>
      </c>
      <c r="GT145">
        <v>0</v>
      </c>
      <c r="GU145">
        <v>0</v>
      </c>
      <c r="GV145">
        <v>0</v>
      </c>
      <c r="GW145">
        <v>0</v>
      </c>
      <c r="GX145">
        <v>0</v>
      </c>
      <c r="GY145">
        <v>0</v>
      </c>
      <c r="GZ145">
        <v>0</v>
      </c>
      <c r="HA145">
        <v>0</v>
      </c>
      <c r="HB145">
        <v>0</v>
      </c>
      <c r="HC145">
        <v>0</v>
      </c>
    </row>
    <row r="146" spans="9:211">
      <c r="I146" t="s">
        <v>24</v>
      </c>
      <c r="J146" t="str">
        <f t="shared" si="2"/>
        <v>NJ</v>
      </c>
      <c r="K146">
        <v>3</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6.6</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v>0</v>
      </c>
      <c r="GP146">
        <v>0</v>
      </c>
      <c r="GQ146">
        <v>0</v>
      </c>
      <c r="GR146">
        <v>0</v>
      </c>
      <c r="GS146">
        <v>0</v>
      </c>
      <c r="GT146">
        <v>0</v>
      </c>
      <c r="GU146">
        <v>0</v>
      </c>
      <c r="GV146">
        <v>0</v>
      </c>
      <c r="GW146">
        <v>0</v>
      </c>
      <c r="GX146">
        <v>0</v>
      </c>
      <c r="GY146">
        <v>0</v>
      </c>
      <c r="GZ146">
        <v>0</v>
      </c>
      <c r="HA146">
        <v>0</v>
      </c>
      <c r="HB146">
        <v>0</v>
      </c>
      <c r="HC146">
        <v>0</v>
      </c>
    </row>
    <row r="147" spans="9:211">
      <c r="J147" t="str">
        <f t="shared" si="2"/>
        <v>NJ</v>
      </c>
      <c r="K147">
        <v>4</v>
      </c>
      <c r="L147">
        <v>0</v>
      </c>
      <c r="M147">
        <v>0</v>
      </c>
      <c r="N147">
        <v>0</v>
      </c>
      <c r="O147">
        <v>0</v>
      </c>
      <c r="P147">
        <v>0</v>
      </c>
      <c r="Q147">
        <v>0</v>
      </c>
      <c r="R147">
        <v>0</v>
      </c>
      <c r="S147">
        <v>0</v>
      </c>
      <c r="T147">
        <v>0</v>
      </c>
      <c r="U147">
        <v>0</v>
      </c>
      <c r="V147">
        <v>0</v>
      </c>
      <c r="W147">
        <v>0</v>
      </c>
      <c r="X147">
        <v>0</v>
      </c>
      <c r="Y147">
        <v>0</v>
      </c>
      <c r="Z147">
        <v>0</v>
      </c>
      <c r="AA147">
        <v>0</v>
      </c>
      <c r="AB147">
        <v>130</v>
      </c>
      <c r="AC147">
        <v>50.6</v>
      </c>
      <c r="AD147">
        <v>0</v>
      </c>
      <c r="AE147">
        <v>0</v>
      </c>
      <c r="AF147">
        <v>0</v>
      </c>
      <c r="AG147">
        <v>0</v>
      </c>
      <c r="AH147">
        <v>0</v>
      </c>
      <c r="AI147">
        <v>0</v>
      </c>
      <c r="AJ147">
        <v>0</v>
      </c>
      <c r="AK147">
        <v>0</v>
      </c>
      <c r="AL147">
        <v>0</v>
      </c>
      <c r="AM147">
        <v>0</v>
      </c>
      <c r="AN147">
        <v>29.6</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v>0</v>
      </c>
      <c r="GP147">
        <v>0</v>
      </c>
      <c r="GQ147">
        <v>0</v>
      </c>
      <c r="GR147">
        <v>0</v>
      </c>
      <c r="GS147">
        <v>0</v>
      </c>
      <c r="GT147">
        <v>0</v>
      </c>
      <c r="GU147">
        <v>0</v>
      </c>
      <c r="GV147">
        <v>0</v>
      </c>
      <c r="GW147">
        <v>0</v>
      </c>
      <c r="GX147">
        <v>0</v>
      </c>
      <c r="GY147">
        <v>0</v>
      </c>
      <c r="GZ147">
        <v>0</v>
      </c>
      <c r="HA147">
        <v>0</v>
      </c>
      <c r="HB147">
        <v>0</v>
      </c>
      <c r="HC147">
        <v>0</v>
      </c>
    </row>
    <row r="148" spans="9:211">
      <c r="J148" t="str">
        <f t="shared" si="2"/>
        <v>NJ</v>
      </c>
      <c r="K148">
        <v>5</v>
      </c>
      <c r="L148">
        <v>0</v>
      </c>
      <c r="M148">
        <v>0</v>
      </c>
      <c r="N148">
        <v>0</v>
      </c>
      <c r="O148">
        <v>0</v>
      </c>
      <c r="P148">
        <v>0</v>
      </c>
      <c r="Q148">
        <v>0</v>
      </c>
      <c r="R148">
        <v>0</v>
      </c>
      <c r="S148">
        <v>0</v>
      </c>
      <c r="T148">
        <v>9.8000000000000007</v>
      </c>
      <c r="U148">
        <v>0</v>
      </c>
      <c r="V148">
        <v>0</v>
      </c>
      <c r="W148">
        <v>0</v>
      </c>
      <c r="X148">
        <v>0</v>
      </c>
      <c r="Y148">
        <v>0</v>
      </c>
      <c r="Z148">
        <v>0</v>
      </c>
      <c r="AA148">
        <v>0</v>
      </c>
      <c r="AB148">
        <v>0</v>
      </c>
      <c r="AC148">
        <v>487.8</v>
      </c>
      <c r="AD148">
        <v>0</v>
      </c>
      <c r="AE148">
        <v>0</v>
      </c>
      <c r="AF148">
        <v>0</v>
      </c>
      <c r="AG148">
        <v>403</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2.8</v>
      </c>
      <c r="BA148">
        <v>0</v>
      </c>
      <c r="BB148">
        <v>0</v>
      </c>
      <c r="BC148">
        <v>0</v>
      </c>
      <c r="BD148">
        <v>0</v>
      </c>
      <c r="BE148">
        <v>16.8</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v>0</v>
      </c>
      <c r="GP148">
        <v>0</v>
      </c>
      <c r="GQ148">
        <v>0</v>
      </c>
      <c r="GR148">
        <v>0</v>
      </c>
      <c r="GS148">
        <v>0</v>
      </c>
      <c r="GT148">
        <v>0</v>
      </c>
      <c r="GU148">
        <v>0</v>
      </c>
      <c r="GV148">
        <v>0</v>
      </c>
      <c r="GW148">
        <v>0</v>
      </c>
      <c r="GX148">
        <v>0</v>
      </c>
      <c r="GY148">
        <v>0</v>
      </c>
      <c r="GZ148">
        <v>0</v>
      </c>
      <c r="HA148">
        <v>0</v>
      </c>
      <c r="HB148">
        <v>0</v>
      </c>
      <c r="HC148">
        <v>0</v>
      </c>
    </row>
    <row r="149" spans="9:211">
      <c r="J149" t="str">
        <f t="shared" si="2"/>
        <v>NJ</v>
      </c>
      <c r="K149">
        <v>6</v>
      </c>
      <c r="L149">
        <v>0</v>
      </c>
      <c r="M149">
        <v>0</v>
      </c>
      <c r="N149">
        <v>0</v>
      </c>
      <c r="O149">
        <v>0</v>
      </c>
      <c r="P149">
        <v>0</v>
      </c>
      <c r="Q149">
        <v>0</v>
      </c>
      <c r="R149">
        <v>0</v>
      </c>
      <c r="S149">
        <v>0</v>
      </c>
      <c r="T149">
        <v>0</v>
      </c>
      <c r="U149">
        <v>0</v>
      </c>
      <c r="V149">
        <v>0</v>
      </c>
      <c r="W149">
        <v>0</v>
      </c>
      <c r="X149">
        <v>2777.4</v>
      </c>
      <c r="Y149">
        <v>0</v>
      </c>
      <c r="Z149">
        <v>0</v>
      </c>
      <c r="AA149">
        <v>0</v>
      </c>
      <c r="AB149">
        <v>0</v>
      </c>
      <c r="AC149">
        <v>0</v>
      </c>
      <c r="AD149">
        <v>0</v>
      </c>
      <c r="AE149">
        <v>0</v>
      </c>
      <c r="AF149">
        <v>0</v>
      </c>
      <c r="AG149">
        <v>0</v>
      </c>
      <c r="AH149">
        <v>0</v>
      </c>
      <c r="AI149">
        <v>0</v>
      </c>
      <c r="AJ149">
        <v>0</v>
      </c>
      <c r="AK149">
        <v>0</v>
      </c>
      <c r="AL149">
        <v>0</v>
      </c>
      <c r="AM149">
        <v>4807.8</v>
      </c>
      <c r="AN149">
        <v>0</v>
      </c>
      <c r="AO149">
        <v>0</v>
      </c>
      <c r="AP149">
        <v>0</v>
      </c>
      <c r="AQ149">
        <v>0</v>
      </c>
      <c r="AR149">
        <v>0</v>
      </c>
      <c r="AS149">
        <v>0</v>
      </c>
      <c r="AT149">
        <v>0</v>
      </c>
      <c r="AU149">
        <v>0</v>
      </c>
      <c r="AV149">
        <v>0</v>
      </c>
      <c r="AW149">
        <v>0</v>
      </c>
      <c r="AX149">
        <v>7202.4</v>
      </c>
      <c r="AY149">
        <v>0</v>
      </c>
      <c r="AZ149">
        <v>0</v>
      </c>
      <c r="BA149">
        <v>0</v>
      </c>
      <c r="BB149">
        <v>7490.4</v>
      </c>
      <c r="BC149">
        <v>3125.4</v>
      </c>
      <c r="BD149">
        <v>0</v>
      </c>
      <c r="BE149">
        <v>0</v>
      </c>
      <c r="BF149">
        <v>4167.2</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v>0</v>
      </c>
      <c r="GP149">
        <v>0</v>
      </c>
      <c r="GQ149">
        <v>0</v>
      </c>
      <c r="GR149">
        <v>0</v>
      </c>
      <c r="GS149">
        <v>0</v>
      </c>
      <c r="GT149">
        <v>0</v>
      </c>
      <c r="GU149">
        <v>0</v>
      </c>
      <c r="GV149">
        <v>0</v>
      </c>
      <c r="GW149">
        <v>0</v>
      </c>
      <c r="GX149">
        <v>0</v>
      </c>
      <c r="GY149">
        <v>0</v>
      </c>
      <c r="GZ149">
        <v>0</v>
      </c>
      <c r="HA149">
        <v>0</v>
      </c>
      <c r="HB149">
        <v>0</v>
      </c>
      <c r="HC149">
        <v>0</v>
      </c>
    </row>
    <row r="150" spans="9:211">
      <c r="J150" t="str">
        <f t="shared" si="2"/>
        <v>NJ</v>
      </c>
      <c r="K150">
        <v>7</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v>0</v>
      </c>
      <c r="GP150">
        <v>0</v>
      </c>
      <c r="GQ150">
        <v>0</v>
      </c>
      <c r="GR150">
        <v>0</v>
      </c>
      <c r="GS150">
        <v>0</v>
      </c>
      <c r="GT150">
        <v>0</v>
      </c>
      <c r="GU150">
        <v>0</v>
      </c>
      <c r="GV150">
        <v>0</v>
      </c>
      <c r="GW150">
        <v>0</v>
      </c>
      <c r="GX150">
        <v>0</v>
      </c>
      <c r="GY150">
        <v>0</v>
      </c>
      <c r="GZ150">
        <v>0</v>
      </c>
      <c r="HA150">
        <v>0</v>
      </c>
      <c r="HB150">
        <v>0</v>
      </c>
      <c r="HC150">
        <v>0</v>
      </c>
    </row>
    <row r="151" spans="9:211">
      <c r="I151" t="s">
        <v>25</v>
      </c>
      <c r="J151" t="str">
        <f t="shared" si="2"/>
        <v>NM</v>
      </c>
      <c r="K151">
        <v>3</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0</v>
      </c>
      <c r="BI151">
        <v>0</v>
      </c>
      <c r="BJ151">
        <v>0</v>
      </c>
      <c r="BK151">
        <v>0</v>
      </c>
      <c r="BL151">
        <v>0</v>
      </c>
      <c r="BM151">
        <v>0</v>
      </c>
      <c r="BN151">
        <v>0</v>
      </c>
      <c r="BO151">
        <v>0</v>
      </c>
      <c r="BP151">
        <v>0</v>
      </c>
      <c r="BQ151">
        <v>0</v>
      </c>
      <c r="BR151">
        <v>0</v>
      </c>
      <c r="BS151">
        <v>0</v>
      </c>
      <c r="BT151">
        <v>0</v>
      </c>
      <c r="BU151">
        <v>0</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v>0</v>
      </c>
      <c r="GP151">
        <v>0</v>
      </c>
      <c r="GQ151">
        <v>0</v>
      </c>
      <c r="GR151">
        <v>0</v>
      </c>
      <c r="GS151">
        <v>0</v>
      </c>
      <c r="GT151">
        <v>0</v>
      </c>
      <c r="GU151">
        <v>0</v>
      </c>
      <c r="GV151">
        <v>0</v>
      </c>
      <c r="GW151">
        <v>0</v>
      </c>
      <c r="GX151">
        <v>0</v>
      </c>
      <c r="GY151">
        <v>0</v>
      </c>
      <c r="GZ151">
        <v>0</v>
      </c>
      <c r="HA151">
        <v>0</v>
      </c>
      <c r="HB151">
        <v>0</v>
      </c>
      <c r="HC151">
        <v>0</v>
      </c>
    </row>
    <row r="152" spans="9:211">
      <c r="J152" t="str">
        <f t="shared" si="2"/>
        <v>NM</v>
      </c>
      <c r="K152">
        <v>4</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v>0</v>
      </c>
      <c r="GP152">
        <v>0</v>
      </c>
      <c r="GQ152">
        <v>0</v>
      </c>
      <c r="GR152">
        <v>0</v>
      </c>
      <c r="GS152">
        <v>0</v>
      </c>
      <c r="GT152">
        <v>0</v>
      </c>
      <c r="GU152">
        <v>0</v>
      </c>
      <c r="GV152">
        <v>0</v>
      </c>
      <c r="GW152">
        <v>0</v>
      </c>
      <c r="GX152">
        <v>0</v>
      </c>
      <c r="GY152">
        <v>0</v>
      </c>
      <c r="GZ152">
        <v>0</v>
      </c>
      <c r="HA152">
        <v>0</v>
      </c>
      <c r="HB152">
        <v>0</v>
      </c>
      <c r="HC152">
        <v>0</v>
      </c>
    </row>
    <row r="153" spans="9:211">
      <c r="J153" t="str">
        <f t="shared" si="2"/>
        <v>NM</v>
      </c>
      <c r="K153">
        <v>5</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v>0</v>
      </c>
      <c r="GP153">
        <v>0</v>
      </c>
      <c r="GQ153">
        <v>0</v>
      </c>
      <c r="GR153">
        <v>0</v>
      </c>
      <c r="GS153">
        <v>0</v>
      </c>
      <c r="GT153">
        <v>0</v>
      </c>
      <c r="GU153">
        <v>0</v>
      </c>
      <c r="GV153">
        <v>0</v>
      </c>
      <c r="GW153">
        <v>0</v>
      </c>
      <c r="GX153">
        <v>0</v>
      </c>
      <c r="GY153">
        <v>0</v>
      </c>
      <c r="GZ153">
        <v>0</v>
      </c>
      <c r="HA153">
        <v>0</v>
      </c>
      <c r="HB153">
        <v>0</v>
      </c>
      <c r="HC153">
        <v>0</v>
      </c>
    </row>
    <row r="154" spans="9:211">
      <c r="J154" t="str">
        <f t="shared" si="2"/>
        <v>NM</v>
      </c>
      <c r="K154">
        <v>6</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v>0</v>
      </c>
      <c r="GP154">
        <v>0</v>
      </c>
      <c r="GQ154">
        <v>0</v>
      </c>
      <c r="GR154">
        <v>0</v>
      </c>
      <c r="GS154">
        <v>0</v>
      </c>
      <c r="GT154">
        <v>0</v>
      </c>
      <c r="GU154">
        <v>0</v>
      </c>
      <c r="GV154">
        <v>0</v>
      </c>
      <c r="GW154">
        <v>0</v>
      </c>
      <c r="GX154">
        <v>0</v>
      </c>
      <c r="GY154">
        <v>0</v>
      </c>
      <c r="GZ154">
        <v>0</v>
      </c>
      <c r="HA154">
        <v>0</v>
      </c>
      <c r="HB154">
        <v>0</v>
      </c>
      <c r="HC154">
        <v>0</v>
      </c>
    </row>
    <row r="155" spans="9:211">
      <c r="J155" t="str">
        <f t="shared" si="2"/>
        <v>NM</v>
      </c>
      <c r="K155">
        <v>7</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v>0</v>
      </c>
      <c r="GP155">
        <v>0</v>
      </c>
      <c r="GQ155">
        <v>0</v>
      </c>
      <c r="GR155">
        <v>0</v>
      </c>
      <c r="GS155">
        <v>0</v>
      </c>
      <c r="GT155">
        <v>0</v>
      </c>
      <c r="GU155">
        <v>0</v>
      </c>
      <c r="GV155">
        <v>0</v>
      </c>
      <c r="GW155">
        <v>0</v>
      </c>
      <c r="GX155">
        <v>0</v>
      </c>
      <c r="GY155">
        <v>0</v>
      </c>
      <c r="GZ155">
        <v>0</v>
      </c>
      <c r="HA155">
        <v>0</v>
      </c>
      <c r="HB155">
        <v>0</v>
      </c>
      <c r="HC155">
        <v>0</v>
      </c>
    </row>
    <row r="156" spans="9:211">
      <c r="I156" t="s">
        <v>26</v>
      </c>
      <c r="J156" t="str">
        <f t="shared" si="2"/>
        <v>NV</v>
      </c>
      <c r="K156">
        <v>3</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v>0</v>
      </c>
      <c r="GP156">
        <v>0</v>
      </c>
      <c r="GQ156">
        <v>0</v>
      </c>
      <c r="GR156">
        <v>0</v>
      </c>
      <c r="GS156">
        <v>0</v>
      </c>
      <c r="GT156">
        <v>0</v>
      </c>
      <c r="GU156">
        <v>0</v>
      </c>
      <c r="GV156">
        <v>0</v>
      </c>
      <c r="GW156">
        <v>0</v>
      </c>
      <c r="GX156">
        <v>0</v>
      </c>
      <c r="GY156">
        <v>0</v>
      </c>
      <c r="GZ156">
        <v>0</v>
      </c>
      <c r="HA156">
        <v>0</v>
      </c>
      <c r="HB156">
        <v>0</v>
      </c>
      <c r="HC156">
        <v>0</v>
      </c>
    </row>
    <row r="157" spans="9:211">
      <c r="J157" t="str">
        <f t="shared" si="2"/>
        <v>NV</v>
      </c>
      <c r="K157">
        <v>4</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v>0</v>
      </c>
      <c r="GP157">
        <v>0</v>
      </c>
      <c r="GQ157">
        <v>0</v>
      </c>
      <c r="GR157">
        <v>0</v>
      </c>
      <c r="GS157">
        <v>0</v>
      </c>
      <c r="GT157">
        <v>0</v>
      </c>
      <c r="GU157">
        <v>0</v>
      </c>
      <c r="GV157">
        <v>0</v>
      </c>
      <c r="GW157">
        <v>0</v>
      </c>
      <c r="GX157">
        <v>0</v>
      </c>
      <c r="GY157">
        <v>0</v>
      </c>
      <c r="GZ157">
        <v>0</v>
      </c>
      <c r="HA157">
        <v>0</v>
      </c>
      <c r="HB157">
        <v>0</v>
      </c>
      <c r="HC157">
        <v>0</v>
      </c>
    </row>
    <row r="158" spans="9:211">
      <c r="J158" t="str">
        <f t="shared" si="2"/>
        <v>NV</v>
      </c>
      <c r="K158">
        <v>5</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v>0</v>
      </c>
      <c r="GP158">
        <v>0</v>
      </c>
      <c r="GQ158">
        <v>0</v>
      </c>
      <c r="GR158">
        <v>0</v>
      </c>
      <c r="GS158">
        <v>0</v>
      </c>
      <c r="GT158">
        <v>0</v>
      </c>
      <c r="GU158">
        <v>0</v>
      </c>
      <c r="GV158">
        <v>0</v>
      </c>
      <c r="GW158">
        <v>0</v>
      </c>
      <c r="GX158">
        <v>0</v>
      </c>
      <c r="GY158">
        <v>0</v>
      </c>
      <c r="GZ158">
        <v>0</v>
      </c>
      <c r="HA158">
        <v>0</v>
      </c>
      <c r="HB158">
        <v>0</v>
      </c>
      <c r="HC158">
        <v>0</v>
      </c>
    </row>
    <row r="159" spans="9:211">
      <c r="J159" t="str">
        <f t="shared" si="2"/>
        <v>NV</v>
      </c>
      <c r="K159">
        <v>6</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0</v>
      </c>
      <c r="GK159">
        <v>0</v>
      </c>
      <c r="GL159">
        <v>0</v>
      </c>
      <c r="GM159">
        <v>0</v>
      </c>
      <c r="GN159">
        <v>0</v>
      </c>
      <c r="GO159">
        <v>0</v>
      </c>
      <c r="GP159">
        <v>0</v>
      </c>
      <c r="GQ159">
        <v>0</v>
      </c>
      <c r="GR159">
        <v>0</v>
      </c>
      <c r="GS159">
        <v>0</v>
      </c>
      <c r="GT159">
        <v>0</v>
      </c>
      <c r="GU159">
        <v>0</v>
      </c>
      <c r="GV159">
        <v>0</v>
      </c>
      <c r="GW159">
        <v>0</v>
      </c>
      <c r="GX159">
        <v>0</v>
      </c>
      <c r="GY159">
        <v>0</v>
      </c>
      <c r="GZ159">
        <v>0</v>
      </c>
      <c r="HA159">
        <v>0</v>
      </c>
      <c r="HB159">
        <v>0</v>
      </c>
      <c r="HC159">
        <v>0</v>
      </c>
    </row>
    <row r="160" spans="9:211">
      <c r="J160" t="str">
        <f t="shared" si="2"/>
        <v>NV</v>
      </c>
      <c r="K160">
        <v>7</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v>0</v>
      </c>
      <c r="GP160">
        <v>0</v>
      </c>
      <c r="GQ160">
        <v>0</v>
      </c>
      <c r="GR160">
        <v>0</v>
      </c>
      <c r="GS160">
        <v>0</v>
      </c>
      <c r="GT160">
        <v>0</v>
      </c>
      <c r="GU160">
        <v>0</v>
      </c>
      <c r="GV160">
        <v>0</v>
      </c>
      <c r="GW160">
        <v>0</v>
      </c>
      <c r="GX160">
        <v>0</v>
      </c>
      <c r="GY160">
        <v>0</v>
      </c>
      <c r="GZ160">
        <v>0</v>
      </c>
      <c r="HA160">
        <v>0</v>
      </c>
      <c r="HB160">
        <v>0</v>
      </c>
      <c r="HC160">
        <v>0</v>
      </c>
    </row>
    <row r="161" spans="9:211">
      <c r="I161" t="s">
        <v>27</v>
      </c>
      <c r="J161" t="str">
        <f t="shared" si="2"/>
        <v>NY</v>
      </c>
      <c r="K161">
        <v>3</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0</v>
      </c>
      <c r="BD161">
        <v>0</v>
      </c>
      <c r="BE161">
        <v>0</v>
      </c>
      <c r="BF161">
        <v>0</v>
      </c>
      <c r="BG161">
        <v>0</v>
      </c>
      <c r="BH161">
        <v>0</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0</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v>0</v>
      </c>
      <c r="GP161">
        <v>0</v>
      </c>
      <c r="GQ161">
        <v>0</v>
      </c>
      <c r="GR161">
        <v>0</v>
      </c>
      <c r="GS161">
        <v>0</v>
      </c>
      <c r="GT161">
        <v>0</v>
      </c>
      <c r="GU161">
        <v>0</v>
      </c>
      <c r="GV161">
        <v>0</v>
      </c>
      <c r="GW161">
        <v>0</v>
      </c>
      <c r="GX161">
        <v>0</v>
      </c>
      <c r="GY161">
        <v>0</v>
      </c>
      <c r="GZ161">
        <v>0</v>
      </c>
      <c r="HA161">
        <v>0</v>
      </c>
      <c r="HB161">
        <v>0</v>
      </c>
      <c r="HC161">
        <v>0</v>
      </c>
    </row>
    <row r="162" spans="9:211">
      <c r="J162" t="str">
        <f t="shared" si="2"/>
        <v>NY</v>
      </c>
      <c r="K162">
        <v>4</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c r="AM162">
        <v>0.6</v>
      </c>
      <c r="AN162">
        <v>0</v>
      </c>
      <c r="AO162">
        <v>0</v>
      </c>
      <c r="AP162">
        <v>0</v>
      </c>
      <c r="AQ162">
        <v>0</v>
      </c>
      <c r="AR162">
        <v>0</v>
      </c>
      <c r="AS162">
        <v>0</v>
      </c>
      <c r="AT162">
        <v>0</v>
      </c>
      <c r="AU162">
        <v>0</v>
      </c>
      <c r="AV162">
        <v>0</v>
      </c>
      <c r="AW162">
        <v>0</v>
      </c>
      <c r="AX162">
        <v>0</v>
      </c>
      <c r="AY162">
        <v>0</v>
      </c>
      <c r="AZ162">
        <v>0</v>
      </c>
      <c r="BA162">
        <v>0</v>
      </c>
      <c r="BB162">
        <v>0</v>
      </c>
      <c r="BC162">
        <v>0</v>
      </c>
      <c r="BD162">
        <v>0</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0</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0</v>
      </c>
      <c r="DV162">
        <v>0</v>
      </c>
      <c r="DW162">
        <v>0</v>
      </c>
      <c r="DX162">
        <v>0</v>
      </c>
      <c r="DY162">
        <v>0</v>
      </c>
      <c r="DZ162">
        <v>0</v>
      </c>
      <c r="EA162">
        <v>1.8</v>
      </c>
      <c r="EB162">
        <v>0</v>
      </c>
      <c r="EC162">
        <v>0</v>
      </c>
      <c r="ED162">
        <v>0</v>
      </c>
      <c r="EE162">
        <v>0</v>
      </c>
      <c r="EF162">
        <v>0</v>
      </c>
      <c r="EG162">
        <v>0</v>
      </c>
      <c r="EH162">
        <v>0</v>
      </c>
      <c r="EI162">
        <v>0.8</v>
      </c>
      <c r="EJ162">
        <v>0</v>
      </c>
      <c r="EK162">
        <v>0</v>
      </c>
      <c r="EL162">
        <v>0</v>
      </c>
      <c r="EM162">
        <v>0</v>
      </c>
      <c r="EN162">
        <v>0</v>
      </c>
      <c r="EO162">
        <v>0</v>
      </c>
      <c r="EP162">
        <v>0</v>
      </c>
      <c r="EQ162">
        <v>0.4</v>
      </c>
      <c r="ER162">
        <v>0</v>
      </c>
      <c r="ES162">
        <v>14</v>
      </c>
      <c r="ET162">
        <v>14.8</v>
      </c>
      <c r="EU162">
        <v>0</v>
      </c>
      <c r="EV162">
        <v>0</v>
      </c>
      <c r="EW162">
        <v>0</v>
      </c>
      <c r="EX162">
        <v>0</v>
      </c>
      <c r="EY162">
        <v>0</v>
      </c>
      <c r="EZ162">
        <v>0</v>
      </c>
      <c r="FA162">
        <v>11.4</v>
      </c>
      <c r="FB162">
        <v>40.6</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0</v>
      </c>
      <c r="GJ162">
        <v>0</v>
      </c>
      <c r="GK162">
        <v>0</v>
      </c>
      <c r="GL162">
        <v>0</v>
      </c>
      <c r="GM162">
        <v>0</v>
      </c>
      <c r="GN162">
        <v>0</v>
      </c>
      <c r="GO162">
        <v>0</v>
      </c>
      <c r="GP162">
        <v>0</v>
      </c>
      <c r="GQ162">
        <v>0</v>
      </c>
      <c r="GR162">
        <v>0</v>
      </c>
      <c r="GS162">
        <v>0</v>
      </c>
      <c r="GT162">
        <v>0</v>
      </c>
      <c r="GU162">
        <v>0</v>
      </c>
      <c r="GV162">
        <v>0</v>
      </c>
      <c r="GW162">
        <v>0</v>
      </c>
      <c r="GX162">
        <v>0</v>
      </c>
      <c r="GY162">
        <v>0</v>
      </c>
      <c r="GZ162">
        <v>0</v>
      </c>
      <c r="HA162">
        <v>0</v>
      </c>
      <c r="HB162">
        <v>0</v>
      </c>
      <c r="HC162">
        <v>0</v>
      </c>
    </row>
    <row r="163" spans="9:211">
      <c r="J163" t="str">
        <f t="shared" si="2"/>
        <v>NY</v>
      </c>
      <c r="K163">
        <v>5</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180.4</v>
      </c>
      <c r="AI163">
        <v>0</v>
      </c>
      <c r="AJ163">
        <v>0</v>
      </c>
      <c r="AK163">
        <v>0</v>
      </c>
      <c r="AL163">
        <v>0</v>
      </c>
      <c r="AM163">
        <v>0</v>
      </c>
      <c r="AN163">
        <v>0</v>
      </c>
      <c r="AO163">
        <v>0</v>
      </c>
      <c r="AP163">
        <v>0</v>
      </c>
      <c r="AQ163">
        <v>0</v>
      </c>
      <c r="AR163">
        <v>0</v>
      </c>
      <c r="AS163">
        <v>0</v>
      </c>
      <c r="AT163">
        <v>0</v>
      </c>
      <c r="AU163">
        <v>0</v>
      </c>
      <c r="AV163">
        <v>0</v>
      </c>
      <c r="AW163">
        <v>0</v>
      </c>
      <c r="AX163">
        <v>0</v>
      </c>
      <c r="AY163">
        <v>0</v>
      </c>
      <c r="AZ163">
        <v>0</v>
      </c>
      <c r="BA163">
        <v>0</v>
      </c>
      <c r="BB163">
        <v>0</v>
      </c>
      <c r="BC163">
        <v>0</v>
      </c>
      <c r="BD163">
        <v>0</v>
      </c>
      <c r="BE163">
        <v>0</v>
      </c>
      <c r="BF163">
        <v>0</v>
      </c>
      <c r="BG163">
        <v>0</v>
      </c>
      <c r="BH163">
        <v>0</v>
      </c>
      <c r="BI163">
        <v>0</v>
      </c>
      <c r="BJ163">
        <v>0</v>
      </c>
      <c r="BK163">
        <v>0</v>
      </c>
      <c r="BL163">
        <v>0</v>
      </c>
      <c r="BM163">
        <v>0</v>
      </c>
      <c r="BN163">
        <v>0</v>
      </c>
      <c r="BO163">
        <v>0</v>
      </c>
      <c r="BP163">
        <v>0</v>
      </c>
      <c r="BQ163">
        <v>0</v>
      </c>
      <c r="BR163">
        <v>0</v>
      </c>
      <c r="BS163">
        <v>0</v>
      </c>
      <c r="BT163">
        <v>0</v>
      </c>
      <c r="BU163">
        <v>0</v>
      </c>
      <c r="BV163">
        <v>0</v>
      </c>
      <c r="BW163">
        <v>0</v>
      </c>
      <c r="BX163">
        <v>0</v>
      </c>
      <c r="BY163">
        <v>0</v>
      </c>
      <c r="BZ163">
        <v>0</v>
      </c>
      <c r="CA163">
        <v>0</v>
      </c>
      <c r="CB163">
        <v>0</v>
      </c>
      <c r="CC163">
        <v>0</v>
      </c>
      <c r="CD163">
        <v>0</v>
      </c>
      <c r="CE163">
        <v>0</v>
      </c>
      <c r="CF163">
        <v>0</v>
      </c>
      <c r="CG163">
        <v>0</v>
      </c>
      <c r="CH163">
        <v>0</v>
      </c>
      <c r="CI163">
        <v>0</v>
      </c>
      <c r="CJ163">
        <v>0</v>
      </c>
      <c r="CK163">
        <v>0</v>
      </c>
      <c r="CL163">
        <v>0</v>
      </c>
      <c r="CM163">
        <v>0</v>
      </c>
      <c r="CN163">
        <v>0</v>
      </c>
      <c r="CO163">
        <v>0</v>
      </c>
      <c r="CP163">
        <v>0</v>
      </c>
      <c r="CQ163">
        <v>0</v>
      </c>
      <c r="CR163">
        <v>0</v>
      </c>
      <c r="CS163">
        <v>0</v>
      </c>
      <c r="CT163">
        <v>0</v>
      </c>
      <c r="CU163">
        <v>0</v>
      </c>
      <c r="CV163">
        <v>0</v>
      </c>
      <c r="CW163">
        <v>0</v>
      </c>
      <c r="CX163">
        <v>0</v>
      </c>
      <c r="CY163">
        <v>463.6</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969</v>
      </c>
      <c r="EJ163">
        <v>0</v>
      </c>
      <c r="EK163">
        <v>0</v>
      </c>
      <c r="EL163">
        <v>3960.8</v>
      </c>
      <c r="EM163">
        <v>2926.8</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v>0</v>
      </c>
      <c r="GP163">
        <v>0</v>
      </c>
      <c r="GQ163">
        <v>0</v>
      </c>
      <c r="GR163">
        <v>0</v>
      </c>
      <c r="GS163">
        <v>0</v>
      </c>
      <c r="GT163">
        <v>0</v>
      </c>
      <c r="GU163">
        <v>0</v>
      </c>
      <c r="GV163">
        <v>0</v>
      </c>
      <c r="GW163">
        <v>0</v>
      </c>
      <c r="GX163">
        <v>0</v>
      </c>
      <c r="GY163">
        <v>0</v>
      </c>
      <c r="GZ163">
        <v>0</v>
      </c>
      <c r="HA163">
        <v>0</v>
      </c>
      <c r="HB163">
        <v>0</v>
      </c>
      <c r="HC163">
        <v>0</v>
      </c>
    </row>
    <row r="164" spans="9:211">
      <c r="J164" t="str">
        <f t="shared" si="2"/>
        <v>NY</v>
      </c>
      <c r="K164">
        <v>6</v>
      </c>
      <c r="L164">
        <v>0</v>
      </c>
      <c r="M164">
        <v>0</v>
      </c>
      <c r="N164">
        <v>0</v>
      </c>
      <c r="O164">
        <v>0</v>
      </c>
      <c r="P164">
        <v>0</v>
      </c>
      <c r="Q164">
        <v>0</v>
      </c>
      <c r="R164">
        <v>0</v>
      </c>
      <c r="S164">
        <v>0</v>
      </c>
      <c r="T164">
        <v>0</v>
      </c>
      <c r="U164">
        <v>12224.2</v>
      </c>
      <c r="V164">
        <v>0</v>
      </c>
      <c r="W164">
        <v>0</v>
      </c>
      <c r="X164">
        <v>0</v>
      </c>
      <c r="Y164">
        <v>0</v>
      </c>
      <c r="Z164">
        <v>0</v>
      </c>
      <c r="AA164">
        <v>0</v>
      </c>
      <c r="AB164">
        <v>0</v>
      </c>
      <c r="AC164">
        <v>0</v>
      </c>
      <c r="AD164">
        <v>9348</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0</v>
      </c>
      <c r="BL164">
        <v>0</v>
      </c>
      <c r="BM164">
        <v>0</v>
      </c>
      <c r="BN164">
        <v>0</v>
      </c>
      <c r="BO164">
        <v>0</v>
      </c>
      <c r="BP164">
        <v>0</v>
      </c>
      <c r="BQ164">
        <v>0</v>
      </c>
      <c r="BR164">
        <v>0</v>
      </c>
      <c r="BS164">
        <v>0</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0</v>
      </c>
      <c r="CN164">
        <v>0</v>
      </c>
      <c r="CO164">
        <v>0</v>
      </c>
      <c r="CP164">
        <v>0</v>
      </c>
      <c r="CQ164">
        <v>4.8</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0</v>
      </c>
      <c r="FF164">
        <v>0</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v>0</v>
      </c>
      <c r="GP164">
        <v>0</v>
      </c>
      <c r="GQ164">
        <v>0</v>
      </c>
      <c r="GR164">
        <v>0</v>
      </c>
      <c r="GS164">
        <v>0</v>
      </c>
      <c r="GT164">
        <v>0</v>
      </c>
      <c r="GU164">
        <v>0</v>
      </c>
      <c r="GV164">
        <v>0</v>
      </c>
      <c r="GW164">
        <v>0</v>
      </c>
      <c r="GX164">
        <v>0</v>
      </c>
      <c r="GY164">
        <v>0</v>
      </c>
      <c r="GZ164">
        <v>0</v>
      </c>
      <c r="HA164">
        <v>0</v>
      </c>
      <c r="HB164">
        <v>0</v>
      </c>
      <c r="HC164">
        <v>0</v>
      </c>
    </row>
    <row r="165" spans="9:211">
      <c r="J165" t="str">
        <f t="shared" si="2"/>
        <v>NY</v>
      </c>
      <c r="K165">
        <v>7</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21.8</v>
      </c>
      <c r="AU165">
        <v>0</v>
      </c>
      <c r="AV165">
        <v>0</v>
      </c>
      <c r="AW165">
        <v>0</v>
      </c>
      <c r="AX165">
        <v>0</v>
      </c>
      <c r="AY165">
        <v>0</v>
      </c>
      <c r="AZ165">
        <v>0</v>
      </c>
      <c r="BA165">
        <v>0</v>
      </c>
      <c r="BB165">
        <v>0</v>
      </c>
      <c r="BC165">
        <v>0</v>
      </c>
      <c r="BD165">
        <v>0</v>
      </c>
      <c r="BE165">
        <v>0</v>
      </c>
      <c r="BF165">
        <v>0</v>
      </c>
      <c r="BG165">
        <v>0</v>
      </c>
      <c r="BH165">
        <v>0</v>
      </c>
      <c r="BI165">
        <v>0</v>
      </c>
      <c r="BJ165">
        <v>0</v>
      </c>
      <c r="BK165">
        <v>0</v>
      </c>
      <c r="BL165">
        <v>0</v>
      </c>
      <c r="BM165">
        <v>0</v>
      </c>
      <c r="BN165">
        <v>0</v>
      </c>
      <c r="BO165">
        <v>0</v>
      </c>
      <c r="BP165">
        <v>0</v>
      </c>
      <c r="BQ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0</v>
      </c>
      <c r="DU165">
        <v>0</v>
      </c>
      <c r="DV165">
        <v>0</v>
      </c>
      <c r="DW165">
        <v>0</v>
      </c>
      <c r="DX165">
        <v>0</v>
      </c>
      <c r="DY165">
        <v>0</v>
      </c>
      <c r="DZ165">
        <v>0</v>
      </c>
      <c r="EA165">
        <v>0</v>
      </c>
      <c r="EB165">
        <v>0</v>
      </c>
      <c r="EC165">
        <v>0</v>
      </c>
      <c r="ED165">
        <v>0</v>
      </c>
      <c r="EE165">
        <v>0</v>
      </c>
      <c r="EF165">
        <v>0</v>
      </c>
      <c r="EG165">
        <v>0</v>
      </c>
      <c r="EH165">
        <v>0</v>
      </c>
      <c r="EI165">
        <v>0</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v>0</v>
      </c>
      <c r="GP165">
        <v>0</v>
      </c>
      <c r="GQ165">
        <v>0</v>
      </c>
      <c r="GR165">
        <v>0</v>
      </c>
      <c r="GS165">
        <v>0</v>
      </c>
      <c r="GT165">
        <v>0</v>
      </c>
      <c r="GU165">
        <v>0</v>
      </c>
      <c r="GV165">
        <v>0</v>
      </c>
      <c r="GW165">
        <v>0</v>
      </c>
      <c r="GX165">
        <v>0</v>
      </c>
      <c r="GY165">
        <v>0</v>
      </c>
      <c r="GZ165">
        <v>0</v>
      </c>
      <c r="HA165">
        <v>0</v>
      </c>
      <c r="HB165">
        <v>0</v>
      </c>
      <c r="HC165">
        <v>0</v>
      </c>
    </row>
    <row r="166" spans="9:211">
      <c r="I166" t="s">
        <v>28</v>
      </c>
      <c r="J166" t="str">
        <f t="shared" si="2"/>
        <v>OH</v>
      </c>
      <c r="K166">
        <v>3</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c r="AM166">
        <v>0</v>
      </c>
      <c r="AN166">
        <v>0</v>
      </c>
      <c r="AO166">
        <v>0</v>
      </c>
      <c r="AP166">
        <v>0</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0</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0</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v>0</v>
      </c>
      <c r="GP166">
        <v>0</v>
      </c>
      <c r="GQ166">
        <v>0</v>
      </c>
      <c r="GR166">
        <v>0</v>
      </c>
      <c r="GS166">
        <v>0</v>
      </c>
      <c r="GT166">
        <v>0</v>
      </c>
      <c r="GU166">
        <v>0</v>
      </c>
      <c r="GV166">
        <v>0</v>
      </c>
      <c r="GW166">
        <v>0</v>
      </c>
      <c r="GX166">
        <v>0</v>
      </c>
      <c r="GY166">
        <v>0</v>
      </c>
      <c r="GZ166">
        <v>0</v>
      </c>
      <c r="HA166">
        <v>0</v>
      </c>
      <c r="HB166">
        <v>0</v>
      </c>
      <c r="HC166">
        <v>0</v>
      </c>
    </row>
    <row r="167" spans="9:211">
      <c r="J167" t="str">
        <f t="shared" si="2"/>
        <v>OH</v>
      </c>
      <c r="K167">
        <v>4</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v>0</v>
      </c>
      <c r="GP167">
        <v>0</v>
      </c>
      <c r="GQ167">
        <v>0</v>
      </c>
      <c r="GR167">
        <v>0</v>
      </c>
      <c r="GS167">
        <v>0</v>
      </c>
      <c r="GT167">
        <v>0</v>
      </c>
      <c r="GU167">
        <v>0</v>
      </c>
      <c r="GV167">
        <v>0</v>
      </c>
      <c r="GW167">
        <v>0</v>
      </c>
      <c r="GX167">
        <v>0</v>
      </c>
      <c r="GY167">
        <v>0</v>
      </c>
      <c r="GZ167">
        <v>0</v>
      </c>
      <c r="HA167">
        <v>0</v>
      </c>
      <c r="HB167">
        <v>0</v>
      </c>
      <c r="HC167">
        <v>0</v>
      </c>
    </row>
    <row r="168" spans="9:211">
      <c r="J168" t="str">
        <f t="shared" si="2"/>
        <v>OH</v>
      </c>
      <c r="K168">
        <v>5</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0</v>
      </c>
      <c r="BE168">
        <v>0</v>
      </c>
      <c r="BF168">
        <v>0</v>
      </c>
      <c r="BG168">
        <v>0</v>
      </c>
      <c r="BH168">
        <v>0</v>
      </c>
      <c r="BI168">
        <v>0</v>
      </c>
      <c r="BJ168">
        <v>0</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0</v>
      </c>
      <c r="CE168">
        <v>0</v>
      </c>
      <c r="CF168">
        <v>0</v>
      </c>
      <c r="CG168">
        <v>0</v>
      </c>
      <c r="CH168">
        <v>0</v>
      </c>
      <c r="CI168">
        <v>0</v>
      </c>
      <c r="CJ168">
        <v>0</v>
      </c>
      <c r="CK168">
        <v>0</v>
      </c>
      <c r="CL168">
        <v>0</v>
      </c>
      <c r="CM168">
        <v>0</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v>0</v>
      </c>
      <c r="GP168">
        <v>0</v>
      </c>
      <c r="GQ168">
        <v>0</v>
      </c>
      <c r="GR168">
        <v>0</v>
      </c>
      <c r="GS168">
        <v>0</v>
      </c>
      <c r="GT168">
        <v>0</v>
      </c>
      <c r="GU168">
        <v>0</v>
      </c>
      <c r="GV168">
        <v>0</v>
      </c>
      <c r="GW168">
        <v>0</v>
      </c>
      <c r="GX168">
        <v>0</v>
      </c>
      <c r="GY168">
        <v>0</v>
      </c>
      <c r="GZ168">
        <v>0</v>
      </c>
      <c r="HA168">
        <v>0</v>
      </c>
      <c r="HB168">
        <v>0</v>
      </c>
      <c r="HC168">
        <v>0</v>
      </c>
    </row>
    <row r="169" spans="9:211">
      <c r="J169" t="str">
        <f t="shared" si="2"/>
        <v>OH</v>
      </c>
      <c r="K169">
        <v>6</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0</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0</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v>0</v>
      </c>
      <c r="GP169">
        <v>0</v>
      </c>
      <c r="GQ169">
        <v>0</v>
      </c>
      <c r="GR169">
        <v>0</v>
      </c>
      <c r="GS169">
        <v>0</v>
      </c>
      <c r="GT169">
        <v>0</v>
      </c>
      <c r="GU169">
        <v>0</v>
      </c>
      <c r="GV169">
        <v>0</v>
      </c>
      <c r="GW169">
        <v>0</v>
      </c>
      <c r="GX169">
        <v>0</v>
      </c>
      <c r="GY169">
        <v>0</v>
      </c>
      <c r="GZ169">
        <v>0</v>
      </c>
      <c r="HA169">
        <v>0</v>
      </c>
      <c r="HB169">
        <v>0</v>
      </c>
      <c r="HC169">
        <v>0</v>
      </c>
    </row>
    <row r="170" spans="9:211">
      <c r="J170" t="str">
        <f t="shared" si="2"/>
        <v>OH</v>
      </c>
      <c r="K170">
        <v>7</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0</v>
      </c>
      <c r="EZ170">
        <v>0</v>
      </c>
      <c r="FA170">
        <v>0</v>
      </c>
      <c r="FB170">
        <v>0</v>
      </c>
      <c r="FC170">
        <v>0</v>
      </c>
      <c r="FD170">
        <v>0</v>
      </c>
      <c r="FE170">
        <v>0</v>
      </c>
      <c r="FF170">
        <v>0</v>
      </c>
      <c r="FG170">
        <v>0</v>
      </c>
      <c r="FH170">
        <v>0</v>
      </c>
      <c r="FI170">
        <v>0</v>
      </c>
      <c r="FJ170">
        <v>0</v>
      </c>
      <c r="FK170">
        <v>0</v>
      </c>
      <c r="FL170">
        <v>0</v>
      </c>
      <c r="FM170">
        <v>0</v>
      </c>
      <c r="FN170">
        <v>0</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0</v>
      </c>
      <c r="GO170">
        <v>0</v>
      </c>
      <c r="GP170">
        <v>0</v>
      </c>
      <c r="GQ170">
        <v>0</v>
      </c>
      <c r="GR170">
        <v>0</v>
      </c>
      <c r="GS170">
        <v>0</v>
      </c>
      <c r="GT170">
        <v>0</v>
      </c>
      <c r="GU170">
        <v>0</v>
      </c>
      <c r="GV170">
        <v>0</v>
      </c>
      <c r="GW170">
        <v>0</v>
      </c>
      <c r="GX170">
        <v>0</v>
      </c>
      <c r="GY170">
        <v>0</v>
      </c>
      <c r="GZ170">
        <v>0</v>
      </c>
      <c r="HA170">
        <v>0</v>
      </c>
      <c r="HB170">
        <v>0</v>
      </c>
      <c r="HC170">
        <v>0</v>
      </c>
    </row>
    <row r="171" spans="9:211">
      <c r="I171" t="s">
        <v>29</v>
      </c>
      <c r="J171" t="str">
        <f t="shared" si="2"/>
        <v>OK</v>
      </c>
      <c r="K171">
        <v>3</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v>0</v>
      </c>
      <c r="GP171">
        <v>0</v>
      </c>
      <c r="GQ171">
        <v>0</v>
      </c>
      <c r="GR171">
        <v>0</v>
      </c>
      <c r="GS171">
        <v>0</v>
      </c>
      <c r="GT171">
        <v>0</v>
      </c>
      <c r="GU171">
        <v>0</v>
      </c>
      <c r="GV171">
        <v>0</v>
      </c>
      <c r="GW171">
        <v>0</v>
      </c>
      <c r="GX171">
        <v>0</v>
      </c>
      <c r="GY171">
        <v>0</v>
      </c>
      <c r="GZ171">
        <v>0</v>
      </c>
      <c r="HA171">
        <v>0</v>
      </c>
      <c r="HB171">
        <v>0</v>
      </c>
      <c r="HC171">
        <v>0</v>
      </c>
    </row>
    <row r="172" spans="9:211">
      <c r="J172" t="str">
        <f t="shared" si="2"/>
        <v>OK</v>
      </c>
      <c r="K172">
        <v>4</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v>0</v>
      </c>
      <c r="GP172">
        <v>0</v>
      </c>
      <c r="GQ172">
        <v>0</v>
      </c>
      <c r="GR172">
        <v>0</v>
      </c>
      <c r="GS172">
        <v>0</v>
      </c>
      <c r="GT172">
        <v>0</v>
      </c>
      <c r="GU172">
        <v>0</v>
      </c>
      <c r="GV172">
        <v>0</v>
      </c>
      <c r="GW172">
        <v>0</v>
      </c>
      <c r="GX172">
        <v>0</v>
      </c>
      <c r="GY172">
        <v>0</v>
      </c>
      <c r="GZ172">
        <v>0</v>
      </c>
      <c r="HA172">
        <v>0</v>
      </c>
      <c r="HB172">
        <v>0</v>
      </c>
      <c r="HC172">
        <v>0</v>
      </c>
    </row>
    <row r="173" spans="9:211">
      <c r="J173" t="str">
        <f t="shared" si="2"/>
        <v>OK</v>
      </c>
      <c r="K173">
        <v>5</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0</v>
      </c>
      <c r="BA173">
        <v>0</v>
      </c>
      <c r="BB173">
        <v>0</v>
      </c>
      <c r="BC173">
        <v>0</v>
      </c>
      <c r="BD173">
        <v>0</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v>0</v>
      </c>
      <c r="GP173">
        <v>0</v>
      </c>
      <c r="GQ173">
        <v>0</v>
      </c>
      <c r="GR173">
        <v>0</v>
      </c>
      <c r="GS173">
        <v>0</v>
      </c>
      <c r="GT173">
        <v>0</v>
      </c>
      <c r="GU173">
        <v>0</v>
      </c>
      <c r="GV173">
        <v>0</v>
      </c>
      <c r="GW173">
        <v>0</v>
      </c>
      <c r="GX173">
        <v>0</v>
      </c>
      <c r="GY173">
        <v>0</v>
      </c>
      <c r="GZ173">
        <v>0</v>
      </c>
      <c r="HA173">
        <v>0</v>
      </c>
      <c r="HB173">
        <v>0</v>
      </c>
      <c r="HC173">
        <v>0</v>
      </c>
    </row>
    <row r="174" spans="9:211">
      <c r="J174" t="str">
        <f t="shared" si="2"/>
        <v>OK</v>
      </c>
      <c r="K174">
        <v>6</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0</v>
      </c>
      <c r="BE174">
        <v>0</v>
      </c>
      <c r="BF174">
        <v>0</v>
      </c>
      <c r="BG174">
        <v>0</v>
      </c>
      <c r="BH174">
        <v>0</v>
      </c>
      <c r="BI174">
        <v>0</v>
      </c>
      <c r="BJ174">
        <v>0</v>
      </c>
      <c r="BK174">
        <v>0</v>
      </c>
      <c r="BL174">
        <v>0</v>
      </c>
      <c r="BM174">
        <v>0</v>
      </c>
      <c r="BN174">
        <v>0</v>
      </c>
      <c r="BO174">
        <v>0</v>
      </c>
      <c r="BP174">
        <v>0</v>
      </c>
      <c r="BQ174">
        <v>0</v>
      </c>
      <c r="BR174">
        <v>0</v>
      </c>
      <c r="BS174">
        <v>0</v>
      </c>
      <c r="BT174">
        <v>0</v>
      </c>
      <c r="BU174">
        <v>0</v>
      </c>
      <c r="BV174">
        <v>0</v>
      </c>
      <c r="BW174">
        <v>0</v>
      </c>
      <c r="BX174">
        <v>0</v>
      </c>
      <c r="BY174">
        <v>0</v>
      </c>
      <c r="BZ174">
        <v>0</v>
      </c>
      <c r="CA174">
        <v>0</v>
      </c>
      <c r="CB174">
        <v>0</v>
      </c>
      <c r="CC174">
        <v>0</v>
      </c>
      <c r="CD174">
        <v>0</v>
      </c>
      <c r="CE174">
        <v>0</v>
      </c>
      <c r="CF174">
        <v>0</v>
      </c>
      <c r="CG174">
        <v>0</v>
      </c>
      <c r="CH174">
        <v>0</v>
      </c>
      <c r="CI174">
        <v>0</v>
      </c>
      <c r="CJ174">
        <v>0</v>
      </c>
      <c r="CK174">
        <v>0</v>
      </c>
      <c r="CL174">
        <v>0</v>
      </c>
      <c r="CM174">
        <v>0</v>
      </c>
      <c r="CN174">
        <v>0</v>
      </c>
      <c r="CO174">
        <v>0</v>
      </c>
      <c r="CP174">
        <v>0</v>
      </c>
      <c r="CQ174">
        <v>0</v>
      </c>
      <c r="CR174">
        <v>0</v>
      </c>
      <c r="CS174">
        <v>0</v>
      </c>
      <c r="CT174">
        <v>0</v>
      </c>
      <c r="CU174">
        <v>0</v>
      </c>
      <c r="CV174">
        <v>0</v>
      </c>
      <c r="CW174">
        <v>0</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0</v>
      </c>
      <c r="DV174">
        <v>0</v>
      </c>
      <c r="DW174">
        <v>0</v>
      </c>
      <c r="DX174">
        <v>0</v>
      </c>
      <c r="DY174">
        <v>0</v>
      </c>
      <c r="DZ174">
        <v>0</v>
      </c>
      <c r="EA174">
        <v>0</v>
      </c>
      <c r="EB174">
        <v>0</v>
      </c>
      <c r="EC174">
        <v>0</v>
      </c>
      <c r="ED174">
        <v>0</v>
      </c>
      <c r="EE174">
        <v>0</v>
      </c>
      <c r="EF174">
        <v>0</v>
      </c>
      <c r="EG174">
        <v>0</v>
      </c>
      <c r="EH174">
        <v>0</v>
      </c>
      <c r="EI174">
        <v>0</v>
      </c>
      <c r="EJ174">
        <v>0</v>
      </c>
      <c r="EK174">
        <v>0</v>
      </c>
      <c r="EL174">
        <v>0</v>
      </c>
      <c r="EM174">
        <v>0</v>
      </c>
      <c r="EN174">
        <v>0</v>
      </c>
      <c r="EO174">
        <v>0</v>
      </c>
      <c r="EP174">
        <v>0</v>
      </c>
      <c r="EQ174">
        <v>0</v>
      </c>
      <c r="ER174">
        <v>0</v>
      </c>
      <c r="ES174">
        <v>0</v>
      </c>
      <c r="ET174">
        <v>0</v>
      </c>
      <c r="EU174">
        <v>0</v>
      </c>
      <c r="EV174">
        <v>0</v>
      </c>
      <c r="EW174">
        <v>0</v>
      </c>
      <c r="EX174">
        <v>0</v>
      </c>
      <c r="EY174">
        <v>0</v>
      </c>
      <c r="EZ174">
        <v>0</v>
      </c>
      <c r="FA174">
        <v>0</v>
      </c>
      <c r="FB174">
        <v>0</v>
      </c>
      <c r="FC174">
        <v>0</v>
      </c>
      <c r="FD174">
        <v>0</v>
      </c>
      <c r="FE174">
        <v>0</v>
      </c>
      <c r="FF174">
        <v>0</v>
      </c>
      <c r="FG174">
        <v>0</v>
      </c>
      <c r="FH174">
        <v>0</v>
      </c>
      <c r="FI174">
        <v>0</v>
      </c>
      <c r="FJ174">
        <v>0</v>
      </c>
      <c r="FK174">
        <v>0</v>
      </c>
      <c r="FL174">
        <v>0</v>
      </c>
      <c r="FM174">
        <v>0</v>
      </c>
      <c r="FN174">
        <v>0</v>
      </c>
      <c r="FO174">
        <v>0</v>
      </c>
      <c r="FP174">
        <v>0</v>
      </c>
      <c r="FQ174">
        <v>0</v>
      </c>
      <c r="FR174">
        <v>0</v>
      </c>
      <c r="FS174">
        <v>0</v>
      </c>
      <c r="FT174">
        <v>0</v>
      </c>
      <c r="FU174">
        <v>0</v>
      </c>
      <c r="FV174">
        <v>0</v>
      </c>
      <c r="FW174">
        <v>0</v>
      </c>
      <c r="FX174">
        <v>0</v>
      </c>
      <c r="FY174">
        <v>0</v>
      </c>
      <c r="FZ174">
        <v>0</v>
      </c>
      <c r="GA174">
        <v>0</v>
      </c>
      <c r="GB174">
        <v>0</v>
      </c>
      <c r="GC174">
        <v>0</v>
      </c>
      <c r="GD174">
        <v>0</v>
      </c>
      <c r="GE174">
        <v>0</v>
      </c>
      <c r="GF174">
        <v>0</v>
      </c>
      <c r="GG174">
        <v>0</v>
      </c>
      <c r="GH174">
        <v>0</v>
      </c>
      <c r="GI174">
        <v>0</v>
      </c>
      <c r="GJ174">
        <v>0</v>
      </c>
      <c r="GK174">
        <v>0</v>
      </c>
      <c r="GL174">
        <v>0</v>
      </c>
      <c r="GM174">
        <v>0</v>
      </c>
      <c r="GN174">
        <v>0</v>
      </c>
      <c r="GO174">
        <v>0</v>
      </c>
      <c r="GP174">
        <v>0</v>
      </c>
      <c r="GQ174">
        <v>0</v>
      </c>
      <c r="GR174">
        <v>0</v>
      </c>
      <c r="GS174">
        <v>0</v>
      </c>
      <c r="GT174">
        <v>0</v>
      </c>
      <c r="GU174">
        <v>0</v>
      </c>
      <c r="GV174">
        <v>0</v>
      </c>
      <c r="GW174">
        <v>0</v>
      </c>
      <c r="GX174">
        <v>0</v>
      </c>
      <c r="GY174">
        <v>0</v>
      </c>
      <c r="GZ174">
        <v>0</v>
      </c>
      <c r="HA174">
        <v>0</v>
      </c>
      <c r="HB174">
        <v>0</v>
      </c>
      <c r="HC174">
        <v>0</v>
      </c>
    </row>
    <row r="175" spans="9:211">
      <c r="J175" t="str">
        <f t="shared" si="2"/>
        <v>OK</v>
      </c>
      <c r="K175">
        <v>7</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0</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v>0</v>
      </c>
      <c r="GP175">
        <v>0</v>
      </c>
      <c r="GQ175">
        <v>0</v>
      </c>
      <c r="GR175">
        <v>0</v>
      </c>
      <c r="GS175">
        <v>0</v>
      </c>
      <c r="GT175">
        <v>0</v>
      </c>
      <c r="GU175">
        <v>0</v>
      </c>
      <c r="GV175">
        <v>0</v>
      </c>
      <c r="GW175">
        <v>0</v>
      </c>
      <c r="GX175">
        <v>0</v>
      </c>
      <c r="GY175">
        <v>0</v>
      </c>
      <c r="GZ175">
        <v>0</v>
      </c>
      <c r="HA175">
        <v>0</v>
      </c>
      <c r="HB175">
        <v>0</v>
      </c>
      <c r="HC175">
        <v>0</v>
      </c>
    </row>
    <row r="176" spans="9:211">
      <c r="I176" t="s">
        <v>30</v>
      </c>
      <c r="J176" t="str">
        <f t="shared" si="2"/>
        <v>OR</v>
      </c>
      <c r="K176">
        <v>3</v>
      </c>
      <c r="L176">
        <v>0</v>
      </c>
      <c r="M176">
        <v>0</v>
      </c>
      <c r="N176">
        <v>0</v>
      </c>
      <c r="O176">
        <v>0</v>
      </c>
      <c r="P176">
        <v>0</v>
      </c>
      <c r="Q176">
        <v>0</v>
      </c>
      <c r="R176">
        <v>0</v>
      </c>
      <c r="S176">
        <v>0</v>
      </c>
      <c r="T176">
        <v>0</v>
      </c>
      <c r="U176">
        <v>0</v>
      </c>
      <c r="V176">
        <v>0</v>
      </c>
      <c r="W176">
        <v>0</v>
      </c>
      <c r="X176">
        <v>0</v>
      </c>
      <c r="Y176">
        <v>0</v>
      </c>
      <c r="Z176">
        <v>0</v>
      </c>
      <c r="AA176">
        <v>0</v>
      </c>
      <c r="AB176">
        <v>0.2</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v>0</v>
      </c>
      <c r="GP176">
        <v>0</v>
      </c>
      <c r="GQ176">
        <v>0</v>
      </c>
      <c r="GR176">
        <v>0</v>
      </c>
      <c r="GS176">
        <v>0</v>
      </c>
      <c r="GT176">
        <v>0</v>
      </c>
      <c r="GU176">
        <v>0</v>
      </c>
      <c r="GV176">
        <v>0</v>
      </c>
      <c r="GW176">
        <v>0</v>
      </c>
      <c r="GX176">
        <v>0</v>
      </c>
      <c r="GY176">
        <v>0</v>
      </c>
      <c r="GZ176">
        <v>0</v>
      </c>
      <c r="HA176">
        <v>0</v>
      </c>
      <c r="HB176">
        <v>0</v>
      </c>
      <c r="HC176">
        <v>0</v>
      </c>
    </row>
    <row r="177" spans="9:211">
      <c r="J177" t="str">
        <f t="shared" si="2"/>
        <v>OR</v>
      </c>
      <c r="K177">
        <v>4</v>
      </c>
      <c r="L177">
        <v>0</v>
      </c>
      <c r="M177">
        <v>0</v>
      </c>
      <c r="N177">
        <v>0</v>
      </c>
      <c r="O177">
        <v>0</v>
      </c>
      <c r="P177">
        <v>0</v>
      </c>
      <c r="Q177">
        <v>0</v>
      </c>
      <c r="R177">
        <v>0</v>
      </c>
      <c r="S177">
        <v>0</v>
      </c>
      <c r="T177">
        <v>0</v>
      </c>
      <c r="U177">
        <v>0</v>
      </c>
      <c r="V177">
        <v>0</v>
      </c>
      <c r="W177">
        <v>0</v>
      </c>
      <c r="X177">
        <v>0</v>
      </c>
      <c r="Y177">
        <v>0</v>
      </c>
      <c r="Z177">
        <v>0</v>
      </c>
      <c r="AA177">
        <v>1.2</v>
      </c>
      <c r="AB177">
        <v>20</v>
      </c>
      <c r="AC177">
        <v>0</v>
      </c>
      <c r="AD177">
        <v>49</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v>0</v>
      </c>
      <c r="GP177">
        <v>0</v>
      </c>
      <c r="GQ177">
        <v>0</v>
      </c>
      <c r="GR177">
        <v>0</v>
      </c>
      <c r="GS177">
        <v>0</v>
      </c>
      <c r="GT177">
        <v>0</v>
      </c>
      <c r="GU177">
        <v>0</v>
      </c>
      <c r="GV177">
        <v>0</v>
      </c>
      <c r="GW177">
        <v>0</v>
      </c>
      <c r="GX177">
        <v>0</v>
      </c>
      <c r="GY177">
        <v>0</v>
      </c>
      <c r="GZ177">
        <v>0</v>
      </c>
      <c r="HA177">
        <v>0</v>
      </c>
      <c r="HB177">
        <v>0</v>
      </c>
      <c r="HC177">
        <v>0</v>
      </c>
    </row>
    <row r="178" spans="9:211">
      <c r="J178" t="str">
        <f t="shared" si="2"/>
        <v>OR</v>
      </c>
      <c r="K178">
        <v>5</v>
      </c>
      <c r="L178">
        <v>0</v>
      </c>
      <c r="M178">
        <v>0</v>
      </c>
      <c r="N178">
        <v>0</v>
      </c>
      <c r="O178">
        <v>0</v>
      </c>
      <c r="P178">
        <v>0</v>
      </c>
      <c r="Q178">
        <v>0</v>
      </c>
      <c r="R178">
        <v>0</v>
      </c>
      <c r="S178">
        <v>0</v>
      </c>
      <c r="T178">
        <v>0</v>
      </c>
      <c r="U178">
        <v>0</v>
      </c>
      <c r="V178">
        <v>0</v>
      </c>
      <c r="W178">
        <v>0</v>
      </c>
      <c r="X178">
        <v>0</v>
      </c>
      <c r="Y178">
        <v>0</v>
      </c>
      <c r="Z178">
        <v>0</v>
      </c>
      <c r="AA178">
        <v>7.6</v>
      </c>
      <c r="AB178">
        <v>1734</v>
      </c>
      <c r="AC178">
        <v>0</v>
      </c>
      <c r="AD178">
        <v>86.6</v>
      </c>
      <c r="AE178">
        <v>1359.2</v>
      </c>
      <c r="AF178">
        <v>0</v>
      </c>
      <c r="AG178">
        <v>97.8</v>
      </c>
      <c r="AH178">
        <v>58.8</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v>0</v>
      </c>
      <c r="GP178">
        <v>0</v>
      </c>
      <c r="GQ178">
        <v>0</v>
      </c>
      <c r="GR178">
        <v>0</v>
      </c>
      <c r="GS178">
        <v>0</v>
      </c>
      <c r="GT178">
        <v>0</v>
      </c>
      <c r="GU178">
        <v>0</v>
      </c>
      <c r="GV178">
        <v>0</v>
      </c>
      <c r="GW178">
        <v>0</v>
      </c>
      <c r="GX178">
        <v>0</v>
      </c>
      <c r="GY178">
        <v>0</v>
      </c>
      <c r="GZ178">
        <v>0</v>
      </c>
      <c r="HA178">
        <v>0</v>
      </c>
      <c r="HB178">
        <v>0</v>
      </c>
      <c r="HC178">
        <v>0</v>
      </c>
    </row>
    <row r="179" spans="9:211">
      <c r="J179" t="str">
        <f t="shared" si="2"/>
        <v>OR</v>
      </c>
      <c r="K179">
        <v>6</v>
      </c>
      <c r="L179">
        <v>0</v>
      </c>
      <c r="M179">
        <v>0</v>
      </c>
      <c r="N179">
        <v>0</v>
      </c>
      <c r="O179">
        <v>0</v>
      </c>
      <c r="P179">
        <v>0</v>
      </c>
      <c r="Q179">
        <v>0</v>
      </c>
      <c r="R179">
        <v>0</v>
      </c>
      <c r="S179">
        <v>0</v>
      </c>
      <c r="T179">
        <v>0</v>
      </c>
      <c r="U179">
        <v>0</v>
      </c>
      <c r="V179">
        <v>0</v>
      </c>
      <c r="W179">
        <v>0</v>
      </c>
      <c r="X179">
        <v>0</v>
      </c>
      <c r="Y179">
        <v>0</v>
      </c>
      <c r="Z179">
        <v>0</v>
      </c>
      <c r="AA179">
        <v>0</v>
      </c>
      <c r="AB179">
        <v>12509</v>
      </c>
      <c r="AC179">
        <v>3884.4</v>
      </c>
      <c r="AD179">
        <v>8165.6</v>
      </c>
      <c r="AE179">
        <v>1086.8</v>
      </c>
      <c r="AF179">
        <v>802.2</v>
      </c>
      <c r="AG179">
        <v>937.6</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0</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v>0</v>
      </c>
      <c r="GP179">
        <v>0</v>
      </c>
      <c r="GQ179">
        <v>0</v>
      </c>
      <c r="GR179">
        <v>0</v>
      </c>
      <c r="GS179">
        <v>0</v>
      </c>
      <c r="GT179">
        <v>0</v>
      </c>
      <c r="GU179">
        <v>0</v>
      </c>
      <c r="GV179">
        <v>0</v>
      </c>
      <c r="GW179">
        <v>0</v>
      </c>
      <c r="GX179">
        <v>0</v>
      </c>
      <c r="GY179">
        <v>0</v>
      </c>
      <c r="GZ179">
        <v>0</v>
      </c>
      <c r="HA179">
        <v>0</v>
      </c>
      <c r="HB179">
        <v>0</v>
      </c>
      <c r="HC179">
        <v>0</v>
      </c>
    </row>
    <row r="180" spans="9:211">
      <c r="J180" t="str">
        <f t="shared" si="2"/>
        <v>OR</v>
      </c>
      <c r="K180">
        <v>7</v>
      </c>
      <c r="L180">
        <v>0</v>
      </c>
      <c r="M180">
        <v>0</v>
      </c>
      <c r="N180">
        <v>0</v>
      </c>
      <c r="O180">
        <v>0</v>
      </c>
      <c r="P180">
        <v>0</v>
      </c>
      <c r="Q180">
        <v>0</v>
      </c>
      <c r="R180">
        <v>0</v>
      </c>
      <c r="S180">
        <v>0</v>
      </c>
      <c r="T180">
        <v>0</v>
      </c>
      <c r="U180">
        <v>0</v>
      </c>
      <c r="V180">
        <v>0</v>
      </c>
      <c r="W180">
        <v>0</v>
      </c>
      <c r="X180">
        <v>0</v>
      </c>
      <c r="Y180">
        <v>0</v>
      </c>
      <c r="Z180">
        <v>0</v>
      </c>
      <c r="AA180">
        <v>0</v>
      </c>
      <c r="AB180">
        <v>15244</v>
      </c>
      <c r="AC180">
        <v>7607</v>
      </c>
      <c r="AD180">
        <v>7652.4</v>
      </c>
      <c r="AE180">
        <v>1041.4000000000001</v>
      </c>
      <c r="AF180">
        <v>0</v>
      </c>
      <c r="AG180">
        <v>40.6</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v>0</v>
      </c>
      <c r="GP180">
        <v>0</v>
      </c>
      <c r="GQ180">
        <v>0</v>
      </c>
      <c r="GR180">
        <v>0</v>
      </c>
      <c r="GS180">
        <v>0</v>
      </c>
      <c r="GT180">
        <v>0</v>
      </c>
      <c r="GU180">
        <v>0</v>
      </c>
      <c r="GV180">
        <v>0</v>
      </c>
      <c r="GW180">
        <v>0</v>
      </c>
      <c r="GX180">
        <v>0</v>
      </c>
      <c r="GY180">
        <v>0</v>
      </c>
      <c r="GZ180">
        <v>0</v>
      </c>
      <c r="HA180">
        <v>0</v>
      </c>
      <c r="HB180">
        <v>0</v>
      </c>
      <c r="HC180">
        <v>0</v>
      </c>
    </row>
    <row r="181" spans="9:211">
      <c r="I181" t="s">
        <v>31</v>
      </c>
      <c r="J181" t="str">
        <f t="shared" si="2"/>
        <v>PA</v>
      </c>
      <c r="K181">
        <v>3</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0</v>
      </c>
      <c r="BF181">
        <v>0</v>
      </c>
      <c r="BG181">
        <v>0</v>
      </c>
      <c r="BH181">
        <v>0</v>
      </c>
      <c r="BI181">
        <v>0</v>
      </c>
      <c r="BJ181">
        <v>0</v>
      </c>
      <c r="BK181">
        <v>0</v>
      </c>
      <c r="BL181">
        <v>0</v>
      </c>
      <c r="BM181">
        <v>0</v>
      </c>
      <c r="BN181">
        <v>0</v>
      </c>
      <c r="BO181">
        <v>0</v>
      </c>
      <c r="BP181">
        <v>0</v>
      </c>
      <c r="BQ181">
        <v>0</v>
      </c>
      <c r="BR181">
        <v>0</v>
      </c>
      <c r="BS181">
        <v>0</v>
      </c>
      <c r="BT181">
        <v>0</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0</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v>0</v>
      </c>
      <c r="GP181">
        <v>0</v>
      </c>
      <c r="GQ181">
        <v>0</v>
      </c>
      <c r="GR181">
        <v>0</v>
      </c>
      <c r="GS181">
        <v>0</v>
      </c>
      <c r="GT181">
        <v>0</v>
      </c>
      <c r="GU181">
        <v>0</v>
      </c>
      <c r="GV181">
        <v>0</v>
      </c>
      <c r="GW181">
        <v>0</v>
      </c>
      <c r="GX181">
        <v>0</v>
      </c>
      <c r="GY181">
        <v>0</v>
      </c>
      <c r="GZ181">
        <v>0</v>
      </c>
      <c r="HA181">
        <v>0</v>
      </c>
      <c r="HB181">
        <v>0</v>
      </c>
      <c r="HC181">
        <v>0</v>
      </c>
    </row>
    <row r="182" spans="9:211">
      <c r="J182" t="str">
        <f t="shared" si="2"/>
        <v>PA</v>
      </c>
      <c r="K182">
        <v>4</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v>0</v>
      </c>
      <c r="GP182">
        <v>0</v>
      </c>
      <c r="GQ182">
        <v>0</v>
      </c>
      <c r="GR182">
        <v>0</v>
      </c>
      <c r="GS182">
        <v>0</v>
      </c>
      <c r="GT182">
        <v>0</v>
      </c>
      <c r="GU182">
        <v>0</v>
      </c>
      <c r="GV182">
        <v>0</v>
      </c>
      <c r="GW182">
        <v>0</v>
      </c>
      <c r="GX182">
        <v>0</v>
      </c>
      <c r="GY182">
        <v>0</v>
      </c>
      <c r="GZ182">
        <v>0</v>
      </c>
      <c r="HA182">
        <v>0</v>
      </c>
      <c r="HB182">
        <v>0</v>
      </c>
      <c r="HC182">
        <v>0</v>
      </c>
    </row>
    <row r="183" spans="9:211">
      <c r="J183" t="str">
        <f t="shared" si="2"/>
        <v>PA</v>
      </c>
      <c r="K183">
        <v>5</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2</v>
      </c>
      <c r="AG183">
        <v>0</v>
      </c>
      <c r="AH183">
        <v>0</v>
      </c>
      <c r="AI183">
        <v>0</v>
      </c>
      <c r="AJ183">
        <v>0</v>
      </c>
      <c r="AK183">
        <v>0</v>
      </c>
      <c r="AL183">
        <v>0</v>
      </c>
      <c r="AM183">
        <v>0</v>
      </c>
      <c r="AN183">
        <v>0</v>
      </c>
      <c r="AO183">
        <v>0</v>
      </c>
      <c r="AP183">
        <v>0</v>
      </c>
      <c r="AQ183">
        <v>0</v>
      </c>
      <c r="AR183">
        <v>40.6</v>
      </c>
      <c r="AS183">
        <v>0</v>
      </c>
      <c r="AT183">
        <v>0</v>
      </c>
      <c r="AU183">
        <v>0</v>
      </c>
      <c r="AV183">
        <v>0</v>
      </c>
      <c r="AW183">
        <v>0</v>
      </c>
      <c r="AX183">
        <v>295.8</v>
      </c>
      <c r="AY183">
        <v>0</v>
      </c>
      <c r="AZ183">
        <v>291.39999999999998</v>
      </c>
      <c r="BA183">
        <v>0</v>
      </c>
      <c r="BB183">
        <v>0</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v>0</v>
      </c>
      <c r="GP183">
        <v>0</v>
      </c>
      <c r="GQ183">
        <v>0</v>
      </c>
      <c r="GR183">
        <v>0</v>
      </c>
      <c r="GS183">
        <v>0</v>
      </c>
      <c r="GT183">
        <v>0</v>
      </c>
      <c r="GU183">
        <v>0</v>
      </c>
      <c r="GV183">
        <v>0</v>
      </c>
      <c r="GW183">
        <v>0</v>
      </c>
      <c r="GX183">
        <v>0</v>
      </c>
      <c r="GY183">
        <v>0</v>
      </c>
      <c r="GZ183">
        <v>0</v>
      </c>
      <c r="HA183">
        <v>0</v>
      </c>
      <c r="HB183">
        <v>0</v>
      </c>
      <c r="HC183">
        <v>0</v>
      </c>
    </row>
    <row r="184" spans="9:211">
      <c r="J184" t="str">
        <f t="shared" si="2"/>
        <v>PA</v>
      </c>
      <c r="K184">
        <v>6</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c r="AM184">
        <v>23.2</v>
      </c>
      <c r="AN184">
        <v>0</v>
      </c>
      <c r="AO184">
        <v>0</v>
      </c>
      <c r="AP184">
        <v>0</v>
      </c>
      <c r="AQ184">
        <v>0</v>
      </c>
      <c r="AR184">
        <v>0</v>
      </c>
      <c r="AS184">
        <v>0</v>
      </c>
      <c r="AT184">
        <v>0</v>
      </c>
      <c r="AU184">
        <v>0</v>
      </c>
      <c r="AV184">
        <v>0</v>
      </c>
      <c r="AW184">
        <v>201</v>
      </c>
      <c r="AX184">
        <v>0</v>
      </c>
      <c r="AY184">
        <v>0</v>
      </c>
      <c r="AZ184">
        <v>0</v>
      </c>
      <c r="BA184">
        <v>0</v>
      </c>
      <c r="BB184">
        <v>0</v>
      </c>
      <c r="BC184">
        <v>0</v>
      </c>
      <c r="BD184">
        <v>0</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v>0</v>
      </c>
      <c r="GP184">
        <v>0</v>
      </c>
      <c r="GQ184">
        <v>0</v>
      </c>
      <c r="GR184">
        <v>0</v>
      </c>
      <c r="GS184">
        <v>0</v>
      </c>
      <c r="GT184">
        <v>0</v>
      </c>
      <c r="GU184">
        <v>0</v>
      </c>
      <c r="GV184">
        <v>0</v>
      </c>
      <c r="GW184">
        <v>0</v>
      </c>
      <c r="GX184">
        <v>0</v>
      </c>
      <c r="GY184">
        <v>0</v>
      </c>
      <c r="GZ184">
        <v>0</v>
      </c>
      <c r="HA184">
        <v>0</v>
      </c>
      <c r="HB184">
        <v>0</v>
      </c>
      <c r="HC184">
        <v>0</v>
      </c>
    </row>
    <row r="185" spans="9:211">
      <c r="J185" t="str">
        <f t="shared" si="2"/>
        <v>PA</v>
      </c>
      <c r="K185">
        <v>7</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v>0</v>
      </c>
      <c r="GP185">
        <v>0</v>
      </c>
      <c r="GQ185">
        <v>0</v>
      </c>
      <c r="GR185">
        <v>0</v>
      </c>
      <c r="GS185">
        <v>0</v>
      </c>
      <c r="GT185">
        <v>0</v>
      </c>
      <c r="GU185">
        <v>0</v>
      </c>
      <c r="GV185">
        <v>0</v>
      </c>
      <c r="GW185">
        <v>0</v>
      </c>
      <c r="GX185">
        <v>0</v>
      </c>
      <c r="GY185">
        <v>0</v>
      </c>
      <c r="GZ185">
        <v>0</v>
      </c>
      <c r="HA185">
        <v>0</v>
      </c>
      <c r="HB185">
        <v>0</v>
      </c>
      <c r="HC185">
        <v>0</v>
      </c>
    </row>
    <row r="186" spans="9:211">
      <c r="I186" t="s">
        <v>32</v>
      </c>
      <c r="J186" t="str">
        <f t="shared" si="2"/>
        <v>RI</v>
      </c>
      <c r="K186">
        <v>3</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0</v>
      </c>
      <c r="BF186">
        <v>0</v>
      </c>
      <c r="BG186">
        <v>0</v>
      </c>
      <c r="BH186">
        <v>0</v>
      </c>
      <c r="BI186">
        <v>0</v>
      </c>
      <c r="BJ186">
        <v>0</v>
      </c>
      <c r="BK186">
        <v>0</v>
      </c>
      <c r="BL186">
        <v>0</v>
      </c>
      <c r="BM186">
        <v>0</v>
      </c>
      <c r="BN186">
        <v>0</v>
      </c>
      <c r="BO186">
        <v>0</v>
      </c>
      <c r="BP186">
        <v>0</v>
      </c>
      <c r="BQ186">
        <v>0</v>
      </c>
      <c r="BR186">
        <v>0</v>
      </c>
      <c r="BS186">
        <v>0</v>
      </c>
      <c r="BT186">
        <v>0</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0</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0</v>
      </c>
      <c r="DW186">
        <v>0</v>
      </c>
      <c r="DX186">
        <v>0</v>
      </c>
      <c r="DY186">
        <v>0</v>
      </c>
      <c r="DZ186">
        <v>0</v>
      </c>
      <c r="EA186">
        <v>0</v>
      </c>
      <c r="EB186">
        <v>0</v>
      </c>
      <c r="EC186">
        <v>0</v>
      </c>
      <c r="ED186">
        <v>0</v>
      </c>
      <c r="EE186">
        <v>0</v>
      </c>
      <c r="EF186">
        <v>0</v>
      </c>
      <c r="EG186">
        <v>0</v>
      </c>
      <c r="EH186">
        <v>0</v>
      </c>
      <c r="EI186">
        <v>0</v>
      </c>
      <c r="EJ186">
        <v>0</v>
      </c>
      <c r="EK186">
        <v>0</v>
      </c>
      <c r="EL186">
        <v>0</v>
      </c>
      <c r="EM186">
        <v>0</v>
      </c>
      <c r="EN186">
        <v>0</v>
      </c>
      <c r="EO186">
        <v>0</v>
      </c>
      <c r="EP186">
        <v>0</v>
      </c>
      <c r="EQ186">
        <v>0</v>
      </c>
      <c r="ER186">
        <v>0</v>
      </c>
      <c r="ES186">
        <v>0</v>
      </c>
      <c r="ET186">
        <v>0</v>
      </c>
      <c r="EU186">
        <v>0</v>
      </c>
      <c r="EV186">
        <v>0</v>
      </c>
      <c r="EW186">
        <v>0</v>
      </c>
      <c r="EX186">
        <v>0</v>
      </c>
      <c r="EY186">
        <v>0</v>
      </c>
      <c r="EZ186">
        <v>0</v>
      </c>
      <c r="FA186">
        <v>0</v>
      </c>
      <c r="FB186">
        <v>0</v>
      </c>
      <c r="FC186">
        <v>0</v>
      </c>
      <c r="FD186">
        <v>0</v>
      </c>
      <c r="FE186">
        <v>0</v>
      </c>
      <c r="FF186">
        <v>0</v>
      </c>
      <c r="FG186">
        <v>0</v>
      </c>
      <c r="FH186">
        <v>0</v>
      </c>
      <c r="FI186">
        <v>0</v>
      </c>
      <c r="FJ186">
        <v>0</v>
      </c>
      <c r="FK186">
        <v>0</v>
      </c>
      <c r="FL186">
        <v>0</v>
      </c>
      <c r="FM186">
        <v>0</v>
      </c>
      <c r="FN186">
        <v>0</v>
      </c>
      <c r="FO186">
        <v>0</v>
      </c>
      <c r="FP186">
        <v>0</v>
      </c>
      <c r="FQ186">
        <v>0</v>
      </c>
      <c r="FR186">
        <v>0</v>
      </c>
      <c r="FS186">
        <v>0</v>
      </c>
      <c r="FT186">
        <v>0</v>
      </c>
      <c r="FU186">
        <v>0</v>
      </c>
      <c r="FV186">
        <v>0</v>
      </c>
      <c r="FW186">
        <v>0</v>
      </c>
      <c r="FX186">
        <v>0</v>
      </c>
      <c r="FY186">
        <v>0</v>
      </c>
      <c r="FZ186">
        <v>0</v>
      </c>
      <c r="GA186">
        <v>0</v>
      </c>
      <c r="GB186">
        <v>0</v>
      </c>
      <c r="GC186">
        <v>0</v>
      </c>
      <c r="GD186">
        <v>0</v>
      </c>
      <c r="GE186">
        <v>0</v>
      </c>
      <c r="GF186">
        <v>0</v>
      </c>
      <c r="GG186">
        <v>0</v>
      </c>
      <c r="GH186">
        <v>0</v>
      </c>
      <c r="GI186">
        <v>0</v>
      </c>
      <c r="GJ186">
        <v>0</v>
      </c>
      <c r="GK186">
        <v>0</v>
      </c>
      <c r="GL186">
        <v>0</v>
      </c>
      <c r="GM186">
        <v>0</v>
      </c>
      <c r="GN186">
        <v>0</v>
      </c>
      <c r="GO186">
        <v>0</v>
      </c>
      <c r="GP186">
        <v>0</v>
      </c>
      <c r="GQ186">
        <v>0</v>
      </c>
      <c r="GR186">
        <v>0</v>
      </c>
      <c r="GS186">
        <v>0</v>
      </c>
      <c r="GT186">
        <v>0</v>
      </c>
      <c r="GU186">
        <v>0</v>
      </c>
      <c r="GV186">
        <v>0</v>
      </c>
      <c r="GW186">
        <v>0</v>
      </c>
      <c r="GX186">
        <v>0</v>
      </c>
      <c r="GY186">
        <v>0</v>
      </c>
      <c r="GZ186">
        <v>0</v>
      </c>
      <c r="HA186">
        <v>0</v>
      </c>
      <c r="HB186">
        <v>0</v>
      </c>
      <c r="HC186">
        <v>0</v>
      </c>
    </row>
    <row r="187" spans="9:211">
      <c r="J187" t="str">
        <f t="shared" si="2"/>
        <v>RI</v>
      </c>
      <c r="K187">
        <v>4</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0</v>
      </c>
      <c r="BE187">
        <v>0</v>
      </c>
      <c r="BF187">
        <v>0</v>
      </c>
      <c r="BG187">
        <v>0</v>
      </c>
      <c r="BH187">
        <v>0</v>
      </c>
      <c r="BI187">
        <v>0</v>
      </c>
      <c r="BJ187">
        <v>0</v>
      </c>
      <c r="BK187">
        <v>0</v>
      </c>
      <c r="BL187">
        <v>0</v>
      </c>
      <c r="BM187">
        <v>0</v>
      </c>
      <c r="BN187">
        <v>0</v>
      </c>
      <c r="BO187">
        <v>0</v>
      </c>
      <c r="BP187">
        <v>0</v>
      </c>
      <c r="BQ187">
        <v>0</v>
      </c>
      <c r="BR187">
        <v>0</v>
      </c>
      <c r="BS187">
        <v>0</v>
      </c>
      <c r="BT187">
        <v>0</v>
      </c>
      <c r="BU187">
        <v>0</v>
      </c>
      <c r="BV187">
        <v>0</v>
      </c>
      <c r="BW187">
        <v>0</v>
      </c>
      <c r="BX187">
        <v>0</v>
      </c>
      <c r="BY187">
        <v>0</v>
      </c>
      <c r="BZ187">
        <v>0</v>
      </c>
      <c r="CA187">
        <v>0</v>
      </c>
      <c r="CB187">
        <v>0</v>
      </c>
      <c r="CC187">
        <v>0</v>
      </c>
      <c r="CD187">
        <v>0</v>
      </c>
      <c r="CE187">
        <v>0</v>
      </c>
      <c r="CF187">
        <v>0</v>
      </c>
      <c r="CG187">
        <v>0</v>
      </c>
      <c r="CH187">
        <v>0</v>
      </c>
      <c r="CI187">
        <v>0</v>
      </c>
      <c r="CJ187">
        <v>0</v>
      </c>
      <c r="CK187">
        <v>0</v>
      </c>
      <c r="CL187">
        <v>0</v>
      </c>
      <c r="CM187">
        <v>0</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0</v>
      </c>
      <c r="DV187">
        <v>0</v>
      </c>
      <c r="DW187">
        <v>0</v>
      </c>
      <c r="DX187">
        <v>0</v>
      </c>
      <c r="DY187">
        <v>0</v>
      </c>
      <c r="DZ187">
        <v>0</v>
      </c>
      <c r="EA187">
        <v>0</v>
      </c>
      <c r="EB187">
        <v>0</v>
      </c>
      <c r="EC187">
        <v>0</v>
      </c>
      <c r="ED187">
        <v>0</v>
      </c>
      <c r="EE187">
        <v>0</v>
      </c>
      <c r="EF187">
        <v>0</v>
      </c>
      <c r="EG187">
        <v>0</v>
      </c>
      <c r="EH187">
        <v>0</v>
      </c>
      <c r="EI187">
        <v>0</v>
      </c>
      <c r="EJ187">
        <v>0</v>
      </c>
      <c r="EK187">
        <v>0</v>
      </c>
      <c r="EL187">
        <v>0</v>
      </c>
      <c r="EM187">
        <v>0</v>
      </c>
      <c r="EN187">
        <v>0</v>
      </c>
      <c r="EO187">
        <v>77.599999999999994</v>
      </c>
      <c r="EP187">
        <v>176.2</v>
      </c>
      <c r="EQ187">
        <v>0</v>
      </c>
      <c r="ER187">
        <v>0</v>
      </c>
      <c r="ES187">
        <v>213.4</v>
      </c>
      <c r="ET187">
        <v>0</v>
      </c>
      <c r="EU187">
        <v>0</v>
      </c>
      <c r="EV187">
        <v>0</v>
      </c>
      <c r="EW187">
        <v>0</v>
      </c>
      <c r="EX187">
        <v>0</v>
      </c>
      <c r="EY187">
        <v>0</v>
      </c>
      <c r="EZ187">
        <v>0</v>
      </c>
      <c r="FA187">
        <v>0</v>
      </c>
      <c r="FB187">
        <v>0</v>
      </c>
      <c r="FC187">
        <v>0</v>
      </c>
      <c r="FD187">
        <v>0</v>
      </c>
      <c r="FE187">
        <v>0</v>
      </c>
      <c r="FF187">
        <v>0</v>
      </c>
      <c r="FG187">
        <v>0</v>
      </c>
      <c r="FH187">
        <v>0</v>
      </c>
      <c r="FI187">
        <v>0</v>
      </c>
      <c r="FJ187">
        <v>0</v>
      </c>
      <c r="FK187">
        <v>0</v>
      </c>
      <c r="FL187">
        <v>0</v>
      </c>
      <c r="FM187">
        <v>0</v>
      </c>
      <c r="FN187">
        <v>0</v>
      </c>
      <c r="FO187">
        <v>0</v>
      </c>
      <c r="FP187">
        <v>0</v>
      </c>
      <c r="FQ187">
        <v>0</v>
      </c>
      <c r="FR187">
        <v>0</v>
      </c>
      <c r="FS187">
        <v>0</v>
      </c>
      <c r="FT187">
        <v>0</v>
      </c>
      <c r="FU187">
        <v>0</v>
      </c>
      <c r="FV187">
        <v>0</v>
      </c>
      <c r="FW187">
        <v>0</v>
      </c>
      <c r="FX187">
        <v>0</v>
      </c>
      <c r="FY187">
        <v>0</v>
      </c>
      <c r="FZ187">
        <v>0</v>
      </c>
      <c r="GA187">
        <v>0</v>
      </c>
      <c r="GB187">
        <v>0</v>
      </c>
      <c r="GC187">
        <v>0</v>
      </c>
      <c r="GD187">
        <v>0</v>
      </c>
      <c r="GE187">
        <v>0</v>
      </c>
      <c r="GF187">
        <v>0</v>
      </c>
      <c r="GG187">
        <v>0</v>
      </c>
      <c r="GH187">
        <v>0</v>
      </c>
      <c r="GI187">
        <v>0</v>
      </c>
      <c r="GJ187">
        <v>0</v>
      </c>
      <c r="GK187">
        <v>0</v>
      </c>
      <c r="GL187">
        <v>0</v>
      </c>
      <c r="GM187">
        <v>0</v>
      </c>
      <c r="GN187">
        <v>0</v>
      </c>
      <c r="GO187">
        <v>0</v>
      </c>
      <c r="GP187">
        <v>0</v>
      </c>
      <c r="GQ187">
        <v>0</v>
      </c>
      <c r="GR187">
        <v>0</v>
      </c>
      <c r="GS187">
        <v>0</v>
      </c>
      <c r="GT187">
        <v>0</v>
      </c>
      <c r="GU187">
        <v>0</v>
      </c>
      <c r="GV187">
        <v>0</v>
      </c>
      <c r="GW187">
        <v>0</v>
      </c>
      <c r="GX187">
        <v>0</v>
      </c>
      <c r="GY187">
        <v>0</v>
      </c>
      <c r="GZ187">
        <v>0</v>
      </c>
      <c r="HA187">
        <v>0</v>
      </c>
      <c r="HB187">
        <v>0</v>
      </c>
      <c r="HC187">
        <v>0</v>
      </c>
    </row>
    <row r="188" spans="9:211">
      <c r="J188" t="str">
        <f t="shared" si="2"/>
        <v>RI</v>
      </c>
      <c r="K188">
        <v>5</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0</v>
      </c>
      <c r="BG188">
        <v>0</v>
      </c>
      <c r="BH188">
        <v>0</v>
      </c>
      <c r="BI188">
        <v>0</v>
      </c>
      <c r="BJ188">
        <v>0</v>
      </c>
      <c r="BK188">
        <v>0</v>
      </c>
      <c r="BL188">
        <v>0</v>
      </c>
      <c r="BM188">
        <v>0</v>
      </c>
      <c r="BN188">
        <v>0</v>
      </c>
      <c r="BO188">
        <v>0</v>
      </c>
      <c r="BP188">
        <v>0</v>
      </c>
      <c r="BQ188">
        <v>0</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0</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0</v>
      </c>
      <c r="DX188">
        <v>0</v>
      </c>
      <c r="DY188">
        <v>0</v>
      </c>
      <c r="DZ188">
        <v>0</v>
      </c>
      <c r="EA188">
        <v>0</v>
      </c>
      <c r="EB188">
        <v>0</v>
      </c>
      <c r="EC188">
        <v>0</v>
      </c>
      <c r="ED188">
        <v>0</v>
      </c>
      <c r="EE188">
        <v>0</v>
      </c>
      <c r="EF188">
        <v>43.2</v>
      </c>
      <c r="EG188">
        <v>73.2</v>
      </c>
      <c r="EH188">
        <v>0</v>
      </c>
      <c r="EI188">
        <v>0</v>
      </c>
      <c r="EJ188">
        <v>0</v>
      </c>
      <c r="EK188">
        <v>40.4</v>
      </c>
      <c r="EL188">
        <v>0</v>
      </c>
      <c r="EM188">
        <v>0</v>
      </c>
      <c r="EN188">
        <v>0</v>
      </c>
      <c r="EO188">
        <v>0</v>
      </c>
      <c r="EP188">
        <v>0</v>
      </c>
      <c r="EQ188">
        <v>217.2</v>
      </c>
      <c r="ER188">
        <v>0</v>
      </c>
      <c r="ES188">
        <v>0</v>
      </c>
      <c r="ET188">
        <v>0</v>
      </c>
      <c r="EU188">
        <v>0</v>
      </c>
      <c r="EV188">
        <v>0</v>
      </c>
      <c r="EW188">
        <v>0</v>
      </c>
      <c r="EX188">
        <v>0</v>
      </c>
      <c r="EY188">
        <v>0</v>
      </c>
      <c r="EZ188">
        <v>0</v>
      </c>
      <c r="FA188">
        <v>0</v>
      </c>
      <c r="FB188">
        <v>0</v>
      </c>
      <c r="FC188">
        <v>0</v>
      </c>
      <c r="FD188">
        <v>0</v>
      </c>
      <c r="FE188">
        <v>0</v>
      </c>
      <c r="FF188">
        <v>0</v>
      </c>
      <c r="FG188">
        <v>0</v>
      </c>
      <c r="FH188">
        <v>0</v>
      </c>
      <c r="FI188">
        <v>0</v>
      </c>
      <c r="FJ188">
        <v>0</v>
      </c>
      <c r="FK188">
        <v>0</v>
      </c>
      <c r="FL188">
        <v>0</v>
      </c>
      <c r="FM188">
        <v>0</v>
      </c>
      <c r="FN188">
        <v>0</v>
      </c>
      <c r="FO188">
        <v>0</v>
      </c>
      <c r="FP188">
        <v>0</v>
      </c>
      <c r="FQ188">
        <v>0</v>
      </c>
      <c r="FR188">
        <v>0</v>
      </c>
      <c r="FS188">
        <v>0</v>
      </c>
      <c r="FT188">
        <v>0</v>
      </c>
      <c r="FU188">
        <v>0</v>
      </c>
      <c r="FV188">
        <v>0</v>
      </c>
      <c r="FW188">
        <v>0</v>
      </c>
      <c r="FX188">
        <v>0</v>
      </c>
      <c r="FY188">
        <v>0</v>
      </c>
      <c r="FZ188">
        <v>0</v>
      </c>
      <c r="GA188">
        <v>0</v>
      </c>
      <c r="GB188">
        <v>0</v>
      </c>
      <c r="GC188">
        <v>0</v>
      </c>
      <c r="GD188">
        <v>0</v>
      </c>
      <c r="GE188">
        <v>0</v>
      </c>
      <c r="GF188">
        <v>0</v>
      </c>
      <c r="GG188">
        <v>0</v>
      </c>
      <c r="GH188">
        <v>0</v>
      </c>
      <c r="GI188">
        <v>0</v>
      </c>
      <c r="GJ188">
        <v>0</v>
      </c>
      <c r="GK188">
        <v>0</v>
      </c>
      <c r="GL188">
        <v>0</v>
      </c>
      <c r="GM188">
        <v>0</v>
      </c>
      <c r="GN188">
        <v>0</v>
      </c>
      <c r="GO188">
        <v>0</v>
      </c>
      <c r="GP188">
        <v>0</v>
      </c>
      <c r="GQ188">
        <v>0</v>
      </c>
      <c r="GR188">
        <v>0</v>
      </c>
      <c r="GS188">
        <v>0</v>
      </c>
      <c r="GT188">
        <v>0</v>
      </c>
      <c r="GU188">
        <v>0</v>
      </c>
      <c r="GV188">
        <v>0</v>
      </c>
      <c r="GW188">
        <v>0</v>
      </c>
      <c r="GX188">
        <v>0</v>
      </c>
      <c r="GY188">
        <v>0</v>
      </c>
      <c r="GZ188">
        <v>0</v>
      </c>
      <c r="HA188">
        <v>0</v>
      </c>
      <c r="HB188">
        <v>0</v>
      </c>
      <c r="HC188">
        <v>0</v>
      </c>
    </row>
    <row r="189" spans="9:211">
      <c r="J189" t="str">
        <f t="shared" si="2"/>
        <v>RI</v>
      </c>
      <c r="K189">
        <v>6</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0</v>
      </c>
      <c r="AZ189">
        <v>0</v>
      </c>
      <c r="BA189">
        <v>0</v>
      </c>
      <c r="BB189">
        <v>0</v>
      </c>
      <c r="BC189">
        <v>0</v>
      </c>
      <c r="BD189">
        <v>0</v>
      </c>
      <c r="BE189">
        <v>0</v>
      </c>
      <c r="BF189">
        <v>0</v>
      </c>
      <c r="BG189">
        <v>0</v>
      </c>
      <c r="BH189">
        <v>0</v>
      </c>
      <c r="BI189">
        <v>0</v>
      </c>
      <c r="BJ189">
        <v>0</v>
      </c>
      <c r="BK189">
        <v>0</v>
      </c>
      <c r="BL189">
        <v>0</v>
      </c>
      <c r="BM189">
        <v>0</v>
      </c>
      <c r="BN189">
        <v>0</v>
      </c>
      <c r="BO189">
        <v>0</v>
      </c>
      <c r="BP189">
        <v>0</v>
      </c>
      <c r="BQ189">
        <v>0</v>
      </c>
      <c r="BR189">
        <v>0</v>
      </c>
      <c r="BS189">
        <v>0</v>
      </c>
      <c r="BT189">
        <v>0</v>
      </c>
      <c r="BU189">
        <v>0</v>
      </c>
      <c r="BV189">
        <v>0</v>
      </c>
      <c r="BW189">
        <v>0</v>
      </c>
      <c r="BX189">
        <v>0</v>
      </c>
      <c r="BY189">
        <v>0</v>
      </c>
      <c r="BZ189">
        <v>0</v>
      </c>
      <c r="CA189">
        <v>0</v>
      </c>
      <c r="CB189">
        <v>0</v>
      </c>
      <c r="CC189">
        <v>0</v>
      </c>
      <c r="CD189">
        <v>0</v>
      </c>
      <c r="CE189">
        <v>0</v>
      </c>
      <c r="CF189">
        <v>0</v>
      </c>
      <c r="CG189">
        <v>0</v>
      </c>
      <c r="CH189">
        <v>0</v>
      </c>
      <c r="CI189">
        <v>0</v>
      </c>
      <c r="CJ189">
        <v>0</v>
      </c>
      <c r="CK189">
        <v>0</v>
      </c>
      <c r="CL189">
        <v>0</v>
      </c>
      <c r="CM189">
        <v>0</v>
      </c>
      <c r="CN189">
        <v>0</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0</v>
      </c>
      <c r="DQ189">
        <v>0</v>
      </c>
      <c r="DR189">
        <v>0</v>
      </c>
      <c r="DS189">
        <v>0</v>
      </c>
      <c r="DT189">
        <v>0</v>
      </c>
      <c r="DU189">
        <v>0</v>
      </c>
      <c r="DV189">
        <v>0</v>
      </c>
      <c r="DW189">
        <v>0</v>
      </c>
      <c r="DX189">
        <v>0</v>
      </c>
      <c r="DY189">
        <v>0</v>
      </c>
      <c r="DZ189">
        <v>0</v>
      </c>
      <c r="EA189">
        <v>0</v>
      </c>
      <c r="EB189">
        <v>0</v>
      </c>
      <c r="EC189">
        <v>0</v>
      </c>
      <c r="ED189">
        <v>0</v>
      </c>
      <c r="EE189">
        <v>0</v>
      </c>
      <c r="EF189">
        <v>0</v>
      </c>
      <c r="EG189">
        <v>137</v>
      </c>
      <c r="EH189">
        <v>144.19999999999999</v>
      </c>
      <c r="EI189">
        <v>0</v>
      </c>
      <c r="EJ189">
        <v>0</v>
      </c>
      <c r="EK189">
        <v>0</v>
      </c>
      <c r="EL189">
        <v>761.4</v>
      </c>
      <c r="EM189">
        <v>0</v>
      </c>
      <c r="EN189">
        <v>0</v>
      </c>
      <c r="EO189">
        <v>0</v>
      </c>
      <c r="EP189">
        <v>0</v>
      </c>
      <c r="EQ189">
        <v>2119.8000000000002</v>
      </c>
      <c r="ER189">
        <v>0</v>
      </c>
      <c r="ES189">
        <v>0</v>
      </c>
      <c r="ET189">
        <v>4385.6000000000004</v>
      </c>
      <c r="EU189">
        <v>0</v>
      </c>
      <c r="EV189">
        <v>0</v>
      </c>
      <c r="EW189">
        <v>0</v>
      </c>
      <c r="EX189">
        <v>0</v>
      </c>
      <c r="EY189">
        <v>0</v>
      </c>
      <c r="EZ189">
        <v>0</v>
      </c>
      <c r="FA189">
        <v>0</v>
      </c>
      <c r="FB189">
        <v>0</v>
      </c>
      <c r="FC189">
        <v>0</v>
      </c>
      <c r="FD189">
        <v>0</v>
      </c>
      <c r="FE189">
        <v>0</v>
      </c>
      <c r="FF189">
        <v>0</v>
      </c>
      <c r="FG189">
        <v>0</v>
      </c>
      <c r="FH189">
        <v>0</v>
      </c>
      <c r="FI189">
        <v>0</v>
      </c>
      <c r="FJ189">
        <v>0</v>
      </c>
      <c r="FK189">
        <v>0</v>
      </c>
      <c r="FL189">
        <v>0</v>
      </c>
      <c r="FM189">
        <v>0</v>
      </c>
      <c r="FN189">
        <v>0</v>
      </c>
      <c r="FO189">
        <v>0</v>
      </c>
      <c r="FP189">
        <v>0</v>
      </c>
      <c r="FQ189">
        <v>0</v>
      </c>
      <c r="FR189">
        <v>0</v>
      </c>
      <c r="FS189">
        <v>0</v>
      </c>
      <c r="FT189">
        <v>0</v>
      </c>
      <c r="FU189">
        <v>0</v>
      </c>
      <c r="FV189">
        <v>0</v>
      </c>
      <c r="FW189">
        <v>0</v>
      </c>
      <c r="FX189">
        <v>0</v>
      </c>
      <c r="FY189">
        <v>0</v>
      </c>
      <c r="FZ189">
        <v>0</v>
      </c>
      <c r="GA189">
        <v>0</v>
      </c>
      <c r="GB189">
        <v>0</v>
      </c>
      <c r="GC189">
        <v>0</v>
      </c>
      <c r="GD189">
        <v>0</v>
      </c>
      <c r="GE189">
        <v>0</v>
      </c>
      <c r="GF189">
        <v>0</v>
      </c>
      <c r="GG189">
        <v>0</v>
      </c>
      <c r="GH189">
        <v>0</v>
      </c>
      <c r="GI189">
        <v>0</v>
      </c>
      <c r="GJ189">
        <v>0</v>
      </c>
      <c r="GK189">
        <v>0</v>
      </c>
      <c r="GL189">
        <v>0</v>
      </c>
      <c r="GM189">
        <v>0</v>
      </c>
      <c r="GN189">
        <v>0</v>
      </c>
      <c r="GO189">
        <v>0</v>
      </c>
      <c r="GP189">
        <v>0</v>
      </c>
      <c r="GQ189">
        <v>0</v>
      </c>
      <c r="GR189">
        <v>0</v>
      </c>
      <c r="GS189">
        <v>0</v>
      </c>
      <c r="GT189">
        <v>0</v>
      </c>
      <c r="GU189">
        <v>0</v>
      </c>
      <c r="GV189">
        <v>0</v>
      </c>
      <c r="GW189">
        <v>0</v>
      </c>
      <c r="GX189">
        <v>0</v>
      </c>
      <c r="GY189">
        <v>0</v>
      </c>
      <c r="GZ189">
        <v>0</v>
      </c>
      <c r="HA189">
        <v>0</v>
      </c>
      <c r="HB189">
        <v>0</v>
      </c>
      <c r="HC189">
        <v>0</v>
      </c>
    </row>
    <row r="190" spans="9:211">
      <c r="J190" t="str">
        <f t="shared" si="2"/>
        <v>RI</v>
      </c>
      <c r="K190">
        <v>7</v>
      </c>
      <c r="L190">
        <v>0</v>
      </c>
      <c r="M190">
        <v>0</v>
      </c>
      <c r="N190">
        <v>0</v>
      </c>
      <c r="O190">
        <v>0</v>
      </c>
      <c r="P190">
        <v>0</v>
      </c>
      <c r="Q190">
        <v>0</v>
      </c>
      <c r="R190">
        <v>0</v>
      </c>
      <c r="S190">
        <v>0</v>
      </c>
      <c r="T190">
        <v>0</v>
      </c>
      <c r="U190">
        <v>0</v>
      </c>
      <c r="V190">
        <v>0</v>
      </c>
      <c r="W190">
        <v>0</v>
      </c>
      <c r="X190">
        <v>0</v>
      </c>
      <c r="Y190">
        <v>0</v>
      </c>
      <c r="Z190">
        <v>0</v>
      </c>
      <c r="AA190">
        <v>0</v>
      </c>
      <c r="AB190">
        <v>0</v>
      </c>
      <c r="AC190">
        <v>0</v>
      </c>
      <c r="AD190">
        <v>0</v>
      </c>
      <c r="AE190">
        <v>0</v>
      </c>
      <c r="AF190">
        <v>0</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0</v>
      </c>
      <c r="BE190">
        <v>0</v>
      </c>
      <c r="BF190">
        <v>0</v>
      </c>
      <c r="BG190">
        <v>0</v>
      </c>
      <c r="BH190">
        <v>0</v>
      </c>
      <c r="BI190">
        <v>0</v>
      </c>
      <c r="BJ190">
        <v>0</v>
      </c>
      <c r="BK190">
        <v>0</v>
      </c>
      <c r="BL190">
        <v>0</v>
      </c>
      <c r="BM190">
        <v>0</v>
      </c>
      <c r="BN190">
        <v>0</v>
      </c>
      <c r="BO190">
        <v>0</v>
      </c>
      <c r="BP190">
        <v>0</v>
      </c>
      <c r="BQ190">
        <v>0</v>
      </c>
      <c r="BR190">
        <v>0</v>
      </c>
      <c r="BS190">
        <v>0</v>
      </c>
      <c r="BT190">
        <v>0</v>
      </c>
      <c r="BU190">
        <v>0</v>
      </c>
      <c r="BV190">
        <v>0</v>
      </c>
      <c r="BW190">
        <v>0</v>
      </c>
      <c r="BX190">
        <v>0</v>
      </c>
      <c r="BY190">
        <v>0</v>
      </c>
      <c r="BZ190">
        <v>0</v>
      </c>
      <c r="CA190">
        <v>0</v>
      </c>
      <c r="CB190">
        <v>0</v>
      </c>
      <c r="CC190">
        <v>0</v>
      </c>
      <c r="CD190">
        <v>0</v>
      </c>
      <c r="CE190">
        <v>0</v>
      </c>
      <c r="CF190">
        <v>0</v>
      </c>
      <c r="CG190">
        <v>0</v>
      </c>
      <c r="CH190">
        <v>0</v>
      </c>
      <c r="CI190">
        <v>0</v>
      </c>
      <c r="CJ190">
        <v>0</v>
      </c>
      <c r="CK190">
        <v>0</v>
      </c>
      <c r="CL190">
        <v>0</v>
      </c>
      <c r="CM190">
        <v>0</v>
      </c>
      <c r="CN190">
        <v>0</v>
      </c>
      <c r="CO190">
        <v>0</v>
      </c>
      <c r="CP190">
        <v>0</v>
      </c>
      <c r="CQ190">
        <v>0</v>
      </c>
      <c r="CR190">
        <v>0</v>
      </c>
      <c r="CS190">
        <v>0</v>
      </c>
      <c r="CT190">
        <v>0</v>
      </c>
      <c r="CU190">
        <v>0</v>
      </c>
      <c r="CV190">
        <v>0</v>
      </c>
      <c r="CW190">
        <v>0</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0</v>
      </c>
      <c r="DV190">
        <v>0</v>
      </c>
      <c r="DW190">
        <v>0</v>
      </c>
      <c r="DX190">
        <v>0</v>
      </c>
      <c r="DY190">
        <v>0</v>
      </c>
      <c r="DZ190">
        <v>0</v>
      </c>
      <c r="EA190">
        <v>0</v>
      </c>
      <c r="EB190">
        <v>0</v>
      </c>
      <c r="EC190">
        <v>0</v>
      </c>
      <c r="ED190">
        <v>0</v>
      </c>
      <c r="EE190">
        <v>0</v>
      </c>
      <c r="EF190">
        <v>0</v>
      </c>
      <c r="EG190">
        <v>0</v>
      </c>
      <c r="EH190">
        <v>0</v>
      </c>
      <c r="EI190">
        <v>0</v>
      </c>
      <c r="EJ190">
        <v>0</v>
      </c>
      <c r="EK190">
        <v>0</v>
      </c>
      <c r="EL190">
        <v>0</v>
      </c>
      <c r="EM190">
        <v>0</v>
      </c>
      <c r="EN190">
        <v>0</v>
      </c>
      <c r="EO190">
        <v>0</v>
      </c>
      <c r="EP190">
        <v>0</v>
      </c>
      <c r="EQ190">
        <v>0</v>
      </c>
      <c r="ER190">
        <v>0</v>
      </c>
      <c r="ES190">
        <v>0</v>
      </c>
      <c r="ET190">
        <v>0</v>
      </c>
      <c r="EU190">
        <v>0</v>
      </c>
      <c r="EV190">
        <v>3.8</v>
      </c>
      <c r="EW190">
        <v>5</v>
      </c>
      <c r="EX190">
        <v>0</v>
      </c>
      <c r="EY190">
        <v>0</v>
      </c>
      <c r="EZ190">
        <v>0</v>
      </c>
      <c r="FA190">
        <v>0</v>
      </c>
      <c r="FB190">
        <v>0</v>
      </c>
      <c r="FC190">
        <v>0</v>
      </c>
      <c r="FD190">
        <v>0</v>
      </c>
      <c r="FE190">
        <v>0</v>
      </c>
      <c r="FF190">
        <v>0</v>
      </c>
      <c r="FG190">
        <v>0</v>
      </c>
      <c r="FH190">
        <v>0</v>
      </c>
      <c r="FI190">
        <v>0</v>
      </c>
      <c r="FJ190">
        <v>0</v>
      </c>
      <c r="FK190">
        <v>0</v>
      </c>
      <c r="FL190">
        <v>0</v>
      </c>
      <c r="FM190">
        <v>0</v>
      </c>
      <c r="FN190">
        <v>0</v>
      </c>
      <c r="FO190">
        <v>0</v>
      </c>
      <c r="FP190">
        <v>0</v>
      </c>
      <c r="FQ190">
        <v>0</v>
      </c>
      <c r="FR190">
        <v>0</v>
      </c>
      <c r="FS190">
        <v>0</v>
      </c>
      <c r="FT190">
        <v>0</v>
      </c>
      <c r="FU190">
        <v>0</v>
      </c>
      <c r="FV190">
        <v>0</v>
      </c>
      <c r="FW190">
        <v>0</v>
      </c>
      <c r="FX190">
        <v>0</v>
      </c>
      <c r="FY190">
        <v>0</v>
      </c>
      <c r="FZ190">
        <v>0</v>
      </c>
      <c r="GA190">
        <v>0</v>
      </c>
      <c r="GB190">
        <v>0</v>
      </c>
      <c r="GC190">
        <v>0</v>
      </c>
      <c r="GD190">
        <v>0</v>
      </c>
      <c r="GE190">
        <v>0</v>
      </c>
      <c r="GF190">
        <v>0</v>
      </c>
      <c r="GG190">
        <v>0</v>
      </c>
      <c r="GH190">
        <v>0</v>
      </c>
      <c r="GI190">
        <v>0</v>
      </c>
      <c r="GJ190">
        <v>0</v>
      </c>
      <c r="GK190">
        <v>0</v>
      </c>
      <c r="GL190">
        <v>0</v>
      </c>
      <c r="GM190">
        <v>0</v>
      </c>
      <c r="GN190">
        <v>0</v>
      </c>
      <c r="GO190">
        <v>0</v>
      </c>
      <c r="GP190">
        <v>0</v>
      </c>
      <c r="GQ190">
        <v>0</v>
      </c>
      <c r="GR190">
        <v>0</v>
      </c>
      <c r="GS190">
        <v>0</v>
      </c>
      <c r="GT190">
        <v>0</v>
      </c>
      <c r="GU190">
        <v>0</v>
      </c>
      <c r="GV190">
        <v>0</v>
      </c>
      <c r="GW190">
        <v>0</v>
      </c>
      <c r="GX190">
        <v>0</v>
      </c>
      <c r="GY190">
        <v>0</v>
      </c>
      <c r="GZ190">
        <v>0</v>
      </c>
      <c r="HA190">
        <v>0</v>
      </c>
      <c r="HB190">
        <v>0</v>
      </c>
      <c r="HC190">
        <v>0</v>
      </c>
    </row>
    <row r="191" spans="9:211">
      <c r="I191" t="s">
        <v>33</v>
      </c>
      <c r="J191" t="str">
        <f t="shared" si="2"/>
        <v>SC</v>
      </c>
      <c r="K191">
        <v>3</v>
      </c>
      <c r="L191">
        <v>0</v>
      </c>
      <c r="M191">
        <v>0</v>
      </c>
      <c r="N191">
        <v>0</v>
      </c>
      <c r="O191">
        <v>0</v>
      </c>
      <c r="P191">
        <v>0</v>
      </c>
      <c r="Q191">
        <v>0</v>
      </c>
      <c r="R191">
        <v>0</v>
      </c>
      <c r="S191">
        <v>0</v>
      </c>
      <c r="T191">
        <v>0</v>
      </c>
      <c r="U191">
        <v>0</v>
      </c>
      <c r="V191">
        <v>0</v>
      </c>
      <c r="W191">
        <v>0</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0</v>
      </c>
      <c r="BB191">
        <v>0</v>
      </c>
      <c r="BC191">
        <v>0</v>
      </c>
      <c r="BD191">
        <v>0</v>
      </c>
      <c r="BE191">
        <v>0</v>
      </c>
      <c r="BF191">
        <v>0</v>
      </c>
      <c r="BG191">
        <v>0</v>
      </c>
      <c r="BH191">
        <v>0</v>
      </c>
      <c r="BI191">
        <v>0</v>
      </c>
      <c r="BJ191">
        <v>0</v>
      </c>
      <c r="BK191">
        <v>0</v>
      </c>
      <c r="BL191">
        <v>0</v>
      </c>
      <c r="BM191">
        <v>0</v>
      </c>
      <c r="BN191">
        <v>0</v>
      </c>
      <c r="BO191">
        <v>0</v>
      </c>
      <c r="BP191">
        <v>0</v>
      </c>
      <c r="BQ191">
        <v>0</v>
      </c>
      <c r="BR191">
        <v>0</v>
      </c>
      <c r="BS191">
        <v>0</v>
      </c>
      <c r="BT191">
        <v>0</v>
      </c>
      <c r="BU191">
        <v>0</v>
      </c>
      <c r="BV191">
        <v>0</v>
      </c>
      <c r="BW191">
        <v>0</v>
      </c>
      <c r="BX191">
        <v>0</v>
      </c>
      <c r="BY191">
        <v>0</v>
      </c>
      <c r="BZ191">
        <v>0</v>
      </c>
      <c r="CA191">
        <v>0</v>
      </c>
      <c r="CB191">
        <v>0</v>
      </c>
      <c r="CC191">
        <v>0</v>
      </c>
      <c r="CD191">
        <v>0</v>
      </c>
      <c r="CE191">
        <v>0</v>
      </c>
      <c r="CF191">
        <v>0</v>
      </c>
      <c r="CG191">
        <v>0</v>
      </c>
      <c r="CH191">
        <v>0</v>
      </c>
      <c r="CI191">
        <v>0</v>
      </c>
      <c r="CJ191">
        <v>0</v>
      </c>
      <c r="CK191">
        <v>0</v>
      </c>
      <c r="CL191">
        <v>0</v>
      </c>
      <c r="CM191">
        <v>0</v>
      </c>
      <c r="CN191">
        <v>0</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0</v>
      </c>
      <c r="DS191">
        <v>0</v>
      </c>
      <c r="DT191">
        <v>0</v>
      </c>
      <c r="DU191">
        <v>0</v>
      </c>
      <c r="DV191">
        <v>0</v>
      </c>
      <c r="DW191">
        <v>0</v>
      </c>
      <c r="DX191">
        <v>0</v>
      </c>
      <c r="DY191">
        <v>0</v>
      </c>
      <c r="DZ191">
        <v>0</v>
      </c>
      <c r="EA191">
        <v>0</v>
      </c>
      <c r="EB191">
        <v>0</v>
      </c>
      <c r="EC191">
        <v>0</v>
      </c>
      <c r="ED191">
        <v>0</v>
      </c>
      <c r="EE191">
        <v>0</v>
      </c>
      <c r="EF191">
        <v>0</v>
      </c>
      <c r="EG191">
        <v>0</v>
      </c>
      <c r="EH191">
        <v>0</v>
      </c>
      <c r="EI191">
        <v>0</v>
      </c>
      <c r="EJ191">
        <v>0</v>
      </c>
      <c r="EK191">
        <v>0</v>
      </c>
      <c r="EL191">
        <v>0</v>
      </c>
      <c r="EM191">
        <v>0</v>
      </c>
      <c r="EN191">
        <v>0</v>
      </c>
      <c r="EO191">
        <v>0</v>
      </c>
      <c r="EP191">
        <v>0</v>
      </c>
      <c r="EQ191">
        <v>0</v>
      </c>
      <c r="ER191">
        <v>0</v>
      </c>
      <c r="ES191">
        <v>0</v>
      </c>
      <c r="ET191">
        <v>0</v>
      </c>
      <c r="EU191">
        <v>0</v>
      </c>
      <c r="EV191">
        <v>0</v>
      </c>
      <c r="EW191">
        <v>0</v>
      </c>
      <c r="EX191">
        <v>0</v>
      </c>
      <c r="EY191">
        <v>0</v>
      </c>
      <c r="EZ191">
        <v>0</v>
      </c>
      <c r="FA191">
        <v>0</v>
      </c>
      <c r="FB191">
        <v>0</v>
      </c>
      <c r="FC191">
        <v>0</v>
      </c>
      <c r="FD191">
        <v>0</v>
      </c>
      <c r="FE191">
        <v>0</v>
      </c>
      <c r="FF191">
        <v>0</v>
      </c>
      <c r="FG191">
        <v>0</v>
      </c>
      <c r="FH191">
        <v>0</v>
      </c>
      <c r="FI191">
        <v>0</v>
      </c>
      <c r="FJ191">
        <v>0</v>
      </c>
      <c r="FK191">
        <v>0</v>
      </c>
      <c r="FL191">
        <v>0</v>
      </c>
      <c r="FM191">
        <v>0</v>
      </c>
      <c r="FN191">
        <v>0</v>
      </c>
      <c r="FO191">
        <v>0</v>
      </c>
      <c r="FP191">
        <v>0</v>
      </c>
      <c r="FQ191">
        <v>0</v>
      </c>
      <c r="FR191">
        <v>0</v>
      </c>
      <c r="FS191">
        <v>0</v>
      </c>
      <c r="FT191">
        <v>0</v>
      </c>
      <c r="FU191">
        <v>0</v>
      </c>
      <c r="FV191">
        <v>0</v>
      </c>
      <c r="FW191">
        <v>0</v>
      </c>
      <c r="FX191">
        <v>0</v>
      </c>
      <c r="FY191">
        <v>0</v>
      </c>
      <c r="FZ191">
        <v>0</v>
      </c>
      <c r="GA191">
        <v>0</v>
      </c>
      <c r="GB191">
        <v>0</v>
      </c>
      <c r="GC191">
        <v>0</v>
      </c>
      <c r="GD191">
        <v>0</v>
      </c>
      <c r="GE191">
        <v>0</v>
      </c>
      <c r="GF191">
        <v>0</v>
      </c>
      <c r="GG191">
        <v>0</v>
      </c>
      <c r="GH191">
        <v>0</v>
      </c>
      <c r="GI191">
        <v>0</v>
      </c>
      <c r="GJ191">
        <v>0</v>
      </c>
      <c r="GK191">
        <v>0</v>
      </c>
      <c r="GL191">
        <v>0</v>
      </c>
      <c r="GM191">
        <v>0</v>
      </c>
      <c r="GN191">
        <v>0</v>
      </c>
      <c r="GO191">
        <v>0</v>
      </c>
      <c r="GP191">
        <v>0</v>
      </c>
      <c r="GQ191">
        <v>0</v>
      </c>
      <c r="GR191">
        <v>0</v>
      </c>
      <c r="GS191">
        <v>0</v>
      </c>
      <c r="GT191">
        <v>0</v>
      </c>
      <c r="GU191">
        <v>0</v>
      </c>
      <c r="GV191">
        <v>0</v>
      </c>
      <c r="GW191">
        <v>0</v>
      </c>
      <c r="GX191">
        <v>0</v>
      </c>
      <c r="GY191">
        <v>0</v>
      </c>
      <c r="GZ191">
        <v>0</v>
      </c>
      <c r="HA191">
        <v>0</v>
      </c>
      <c r="HB191">
        <v>0</v>
      </c>
      <c r="HC191">
        <v>0</v>
      </c>
    </row>
    <row r="192" spans="9:211">
      <c r="J192" t="str">
        <f t="shared" si="2"/>
        <v>SC</v>
      </c>
      <c r="K192">
        <v>4</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847.8</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0</v>
      </c>
      <c r="CH192">
        <v>0</v>
      </c>
      <c r="CI192">
        <v>0</v>
      </c>
      <c r="CJ192">
        <v>0</v>
      </c>
      <c r="CK192">
        <v>0</v>
      </c>
      <c r="CL192">
        <v>0</v>
      </c>
      <c r="CM192">
        <v>0</v>
      </c>
      <c r="CN192">
        <v>0</v>
      </c>
      <c r="CO192">
        <v>0</v>
      </c>
      <c r="CP192">
        <v>0</v>
      </c>
      <c r="CQ192">
        <v>0</v>
      </c>
      <c r="CR192">
        <v>0</v>
      </c>
      <c r="CS192">
        <v>0</v>
      </c>
      <c r="CT192">
        <v>0</v>
      </c>
      <c r="CU192">
        <v>0</v>
      </c>
      <c r="CV192">
        <v>0</v>
      </c>
      <c r="CW192">
        <v>0</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0</v>
      </c>
      <c r="DV192">
        <v>0</v>
      </c>
      <c r="DW192">
        <v>0</v>
      </c>
      <c r="DX192">
        <v>0</v>
      </c>
      <c r="DY192">
        <v>0</v>
      </c>
      <c r="DZ192">
        <v>0</v>
      </c>
      <c r="EA192">
        <v>0</v>
      </c>
      <c r="EB192">
        <v>0</v>
      </c>
      <c r="EC192">
        <v>0</v>
      </c>
      <c r="ED192">
        <v>0</v>
      </c>
      <c r="EE192">
        <v>0</v>
      </c>
      <c r="EF192">
        <v>0</v>
      </c>
      <c r="EG192">
        <v>0</v>
      </c>
      <c r="EH192">
        <v>0</v>
      </c>
      <c r="EI192">
        <v>0</v>
      </c>
      <c r="EJ192">
        <v>0</v>
      </c>
      <c r="EK192">
        <v>0</v>
      </c>
      <c r="EL192">
        <v>0</v>
      </c>
      <c r="EM192">
        <v>0</v>
      </c>
      <c r="EN192">
        <v>0</v>
      </c>
      <c r="EO192">
        <v>0</v>
      </c>
      <c r="EP192">
        <v>0</v>
      </c>
      <c r="EQ192">
        <v>0</v>
      </c>
      <c r="ER192">
        <v>0</v>
      </c>
      <c r="ES192">
        <v>0</v>
      </c>
      <c r="ET192">
        <v>0</v>
      </c>
      <c r="EU192">
        <v>0</v>
      </c>
      <c r="EV192">
        <v>0</v>
      </c>
      <c r="EW192">
        <v>0</v>
      </c>
      <c r="EX192">
        <v>0</v>
      </c>
      <c r="EY192">
        <v>0</v>
      </c>
      <c r="EZ192">
        <v>0</v>
      </c>
      <c r="FA192">
        <v>0</v>
      </c>
      <c r="FB192">
        <v>0</v>
      </c>
      <c r="FC192">
        <v>0</v>
      </c>
      <c r="FD192">
        <v>0</v>
      </c>
      <c r="FE192">
        <v>0</v>
      </c>
      <c r="FF192">
        <v>0</v>
      </c>
      <c r="FG192">
        <v>0</v>
      </c>
      <c r="FH192">
        <v>0</v>
      </c>
      <c r="FI192">
        <v>0</v>
      </c>
      <c r="FJ192">
        <v>0</v>
      </c>
      <c r="FK192">
        <v>0</v>
      </c>
      <c r="FL192">
        <v>0</v>
      </c>
      <c r="FM192">
        <v>0</v>
      </c>
      <c r="FN192">
        <v>0</v>
      </c>
      <c r="FO192">
        <v>0</v>
      </c>
      <c r="FP192">
        <v>0</v>
      </c>
      <c r="FQ192">
        <v>0</v>
      </c>
      <c r="FR192">
        <v>0</v>
      </c>
      <c r="FS192">
        <v>0</v>
      </c>
      <c r="FT192">
        <v>0</v>
      </c>
      <c r="FU192">
        <v>0</v>
      </c>
      <c r="FV192">
        <v>0</v>
      </c>
      <c r="FW192">
        <v>0</v>
      </c>
      <c r="FX192">
        <v>0</v>
      </c>
      <c r="FY192">
        <v>0</v>
      </c>
      <c r="FZ192">
        <v>0</v>
      </c>
      <c r="GA192">
        <v>0</v>
      </c>
      <c r="GB192">
        <v>0</v>
      </c>
      <c r="GC192">
        <v>0</v>
      </c>
      <c r="GD192">
        <v>0</v>
      </c>
      <c r="GE192">
        <v>0</v>
      </c>
      <c r="GF192">
        <v>0</v>
      </c>
      <c r="GG192">
        <v>0</v>
      </c>
      <c r="GH192">
        <v>0</v>
      </c>
      <c r="GI192">
        <v>0</v>
      </c>
      <c r="GJ192">
        <v>0</v>
      </c>
      <c r="GK192">
        <v>0</v>
      </c>
      <c r="GL192">
        <v>0</v>
      </c>
      <c r="GM192">
        <v>0</v>
      </c>
      <c r="GN192">
        <v>0</v>
      </c>
      <c r="GO192">
        <v>0</v>
      </c>
      <c r="GP192">
        <v>0</v>
      </c>
      <c r="GQ192">
        <v>0</v>
      </c>
      <c r="GR192">
        <v>0</v>
      </c>
      <c r="GS192">
        <v>0</v>
      </c>
      <c r="GT192">
        <v>0</v>
      </c>
      <c r="GU192">
        <v>0</v>
      </c>
      <c r="GV192">
        <v>0</v>
      </c>
      <c r="GW192">
        <v>0</v>
      </c>
      <c r="GX192">
        <v>0</v>
      </c>
      <c r="GY192">
        <v>0</v>
      </c>
      <c r="GZ192">
        <v>0</v>
      </c>
      <c r="HA192">
        <v>0</v>
      </c>
      <c r="HB192">
        <v>0</v>
      </c>
      <c r="HC192">
        <v>0</v>
      </c>
    </row>
    <row r="193" spans="9:211">
      <c r="J193" t="str">
        <f t="shared" si="2"/>
        <v>SC</v>
      </c>
      <c r="K193">
        <v>5</v>
      </c>
      <c r="L193">
        <v>0</v>
      </c>
      <c r="M193">
        <v>0</v>
      </c>
      <c r="N193">
        <v>2.6</v>
      </c>
      <c r="O193">
        <v>0</v>
      </c>
      <c r="P193">
        <v>0</v>
      </c>
      <c r="Q193">
        <v>23.8</v>
      </c>
      <c r="R193">
        <v>0</v>
      </c>
      <c r="S193">
        <v>0</v>
      </c>
      <c r="T193">
        <v>0</v>
      </c>
      <c r="U193">
        <v>0</v>
      </c>
      <c r="V193">
        <v>0</v>
      </c>
      <c r="W193">
        <v>0</v>
      </c>
      <c r="X193">
        <v>0</v>
      </c>
      <c r="Y193">
        <v>0</v>
      </c>
      <c r="Z193">
        <v>0</v>
      </c>
      <c r="AA193">
        <v>0</v>
      </c>
      <c r="AB193">
        <v>2125.1999999999998</v>
      </c>
      <c r="AC193">
        <v>1094.5999999999999</v>
      </c>
      <c r="AD193">
        <v>0</v>
      </c>
      <c r="AE193">
        <v>0</v>
      </c>
      <c r="AF193">
        <v>0</v>
      </c>
      <c r="AG193">
        <v>0</v>
      </c>
      <c r="AH193">
        <v>0</v>
      </c>
      <c r="AI193">
        <v>0</v>
      </c>
      <c r="AJ193">
        <v>0</v>
      </c>
      <c r="AK193">
        <v>0</v>
      </c>
      <c r="AL193">
        <v>0</v>
      </c>
      <c r="AM193">
        <v>0</v>
      </c>
      <c r="AN193">
        <v>0</v>
      </c>
      <c r="AO193">
        <v>0</v>
      </c>
      <c r="AP193">
        <v>0</v>
      </c>
      <c r="AQ193">
        <v>0</v>
      </c>
      <c r="AR193">
        <v>0</v>
      </c>
      <c r="AS193">
        <v>0</v>
      </c>
      <c r="AT193">
        <v>0</v>
      </c>
      <c r="AU193">
        <v>0</v>
      </c>
      <c r="AV193">
        <v>0</v>
      </c>
      <c r="AW193">
        <v>0</v>
      </c>
      <c r="AX193">
        <v>0</v>
      </c>
      <c r="AY193">
        <v>0</v>
      </c>
      <c r="AZ193">
        <v>0</v>
      </c>
      <c r="BA193">
        <v>0</v>
      </c>
      <c r="BB193">
        <v>0</v>
      </c>
      <c r="BC193">
        <v>0</v>
      </c>
      <c r="BD193">
        <v>0</v>
      </c>
      <c r="BE193">
        <v>0</v>
      </c>
      <c r="BF193">
        <v>0</v>
      </c>
      <c r="BG193">
        <v>0</v>
      </c>
      <c r="BH193">
        <v>0</v>
      </c>
      <c r="BI193">
        <v>0</v>
      </c>
      <c r="BJ193">
        <v>0</v>
      </c>
      <c r="BK193">
        <v>0</v>
      </c>
      <c r="BL193">
        <v>0</v>
      </c>
      <c r="BM193">
        <v>0</v>
      </c>
      <c r="BN193">
        <v>0</v>
      </c>
      <c r="BO193">
        <v>0</v>
      </c>
      <c r="BP193">
        <v>0</v>
      </c>
      <c r="BQ193">
        <v>0</v>
      </c>
      <c r="BR193">
        <v>0</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0</v>
      </c>
      <c r="CM193">
        <v>0</v>
      </c>
      <c r="CN193">
        <v>0</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0</v>
      </c>
      <c r="DH193">
        <v>0</v>
      </c>
      <c r="DI193">
        <v>0</v>
      </c>
      <c r="DJ193">
        <v>0</v>
      </c>
      <c r="DK193">
        <v>0</v>
      </c>
      <c r="DL193">
        <v>0</v>
      </c>
      <c r="DM193">
        <v>0</v>
      </c>
      <c r="DN193">
        <v>0</v>
      </c>
      <c r="DO193">
        <v>0</v>
      </c>
      <c r="DP193">
        <v>0</v>
      </c>
      <c r="DQ193">
        <v>0</v>
      </c>
      <c r="DR193">
        <v>0</v>
      </c>
      <c r="DS193">
        <v>0</v>
      </c>
      <c r="DT193">
        <v>0</v>
      </c>
      <c r="DU193">
        <v>0</v>
      </c>
      <c r="DV193">
        <v>0</v>
      </c>
      <c r="DW193">
        <v>0</v>
      </c>
      <c r="DX193">
        <v>0</v>
      </c>
      <c r="DY193">
        <v>0</v>
      </c>
      <c r="DZ193">
        <v>0</v>
      </c>
      <c r="EA193">
        <v>0</v>
      </c>
      <c r="EB193">
        <v>0</v>
      </c>
      <c r="EC193">
        <v>0</v>
      </c>
      <c r="ED193">
        <v>0</v>
      </c>
      <c r="EE193">
        <v>0</v>
      </c>
      <c r="EF193">
        <v>0</v>
      </c>
      <c r="EG193">
        <v>0</v>
      </c>
      <c r="EH193">
        <v>0</v>
      </c>
      <c r="EI193">
        <v>0</v>
      </c>
      <c r="EJ193">
        <v>0</v>
      </c>
      <c r="EK193">
        <v>0</v>
      </c>
      <c r="EL193">
        <v>0</v>
      </c>
      <c r="EM193">
        <v>0</v>
      </c>
      <c r="EN193">
        <v>0</v>
      </c>
      <c r="EO193">
        <v>0</v>
      </c>
      <c r="EP193">
        <v>0</v>
      </c>
      <c r="EQ193">
        <v>0</v>
      </c>
      <c r="ER193">
        <v>0</v>
      </c>
      <c r="ES193">
        <v>0</v>
      </c>
      <c r="ET193">
        <v>0</v>
      </c>
      <c r="EU193">
        <v>0</v>
      </c>
      <c r="EV193">
        <v>0</v>
      </c>
      <c r="EW193">
        <v>0</v>
      </c>
      <c r="EX193">
        <v>0</v>
      </c>
      <c r="EY193">
        <v>0</v>
      </c>
      <c r="EZ193">
        <v>0</v>
      </c>
      <c r="FA193">
        <v>0</v>
      </c>
      <c r="FB193">
        <v>0</v>
      </c>
      <c r="FC193">
        <v>0</v>
      </c>
      <c r="FD193">
        <v>0</v>
      </c>
      <c r="FE193">
        <v>0</v>
      </c>
      <c r="FF193">
        <v>0</v>
      </c>
      <c r="FG193">
        <v>0</v>
      </c>
      <c r="FH193">
        <v>0</v>
      </c>
      <c r="FI193">
        <v>0</v>
      </c>
      <c r="FJ193">
        <v>0</v>
      </c>
      <c r="FK193">
        <v>0</v>
      </c>
      <c r="FL193">
        <v>0</v>
      </c>
      <c r="FM193">
        <v>0</v>
      </c>
      <c r="FN193">
        <v>0</v>
      </c>
      <c r="FO193">
        <v>0</v>
      </c>
      <c r="FP193">
        <v>0</v>
      </c>
      <c r="FQ193">
        <v>0</v>
      </c>
      <c r="FR193">
        <v>0</v>
      </c>
      <c r="FS193">
        <v>0</v>
      </c>
      <c r="FT193">
        <v>0</v>
      </c>
      <c r="FU193">
        <v>0</v>
      </c>
      <c r="FV193">
        <v>0</v>
      </c>
      <c r="FW193">
        <v>0</v>
      </c>
      <c r="FX193">
        <v>0</v>
      </c>
      <c r="FY193">
        <v>0</v>
      </c>
      <c r="FZ193">
        <v>0</v>
      </c>
      <c r="GA193">
        <v>0</v>
      </c>
      <c r="GB193">
        <v>0</v>
      </c>
      <c r="GC193">
        <v>0</v>
      </c>
      <c r="GD193">
        <v>0</v>
      </c>
      <c r="GE193">
        <v>0</v>
      </c>
      <c r="GF193">
        <v>0</v>
      </c>
      <c r="GG193">
        <v>0</v>
      </c>
      <c r="GH193">
        <v>0</v>
      </c>
      <c r="GI193">
        <v>0</v>
      </c>
      <c r="GJ193">
        <v>0</v>
      </c>
      <c r="GK193">
        <v>0</v>
      </c>
      <c r="GL193">
        <v>0</v>
      </c>
      <c r="GM193">
        <v>0</v>
      </c>
      <c r="GN193">
        <v>0</v>
      </c>
      <c r="GO193">
        <v>0</v>
      </c>
      <c r="GP193">
        <v>0</v>
      </c>
      <c r="GQ193">
        <v>0</v>
      </c>
      <c r="GR193">
        <v>0</v>
      </c>
      <c r="GS193">
        <v>0</v>
      </c>
      <c r="GT193">
        <v>0</v>
      </c>
      <c r="GU193">
        <v>0</v>
      </c>
      <c r="GV193">
        <v>0</v>
      </c>
      <c r="GW193">
        <v>0</v>
      </c>
      <c r="GX193">
        <v>0</v>
      </c>
      <c r="GY193">
        <v>0</v>
      </c>
      <c r="GZ193">
        <v>0</v>
      </c>
      <c r="HA193">
        <v>0</v>
      </c>
      <c r="HB193">
        <v>0</v>
      </c>
      <c r="HC193">
        <v>0</v>
      </c>
    </row>
    <row r="194" spans="9:211">
      <c r="J194" t="str">
        <f t="shared" si="2"/>
        <v>SC</v>
      </c>
      <c r="K194">
        <v>6</v>
      </c>
      <c r="L194">
        <v>0</v>
      </c>
      <c r="M194">
        <v>0</v>
      </c>
      <c r="N194">
        <v>3.8</v>
      </c>
      <c r="O194">
        <v>0</v>
      </c>
      <c r="P194">
        <v>0</v>
      </c>
      <c r="Q194">
        <v>0</v>
      </c>
      <c r="R194">
        <v>16.8</v>
      </c>
      <c r="S194">
        <v>0</v>
      </c>
      <c r="T194">
        <v>40.799999999999997</v>
      </c>
      <c r="U194">
        <v>0</v>
      </c>
      <c r="V194">
        <v>0</v>
      </c>
      <c r="W194">
        <v>0</v>
      </c>
      <c r="X194">
        <v>0</v>
      </c>
      <c r="Y194">
        <v>0</v>
      </c>
      <c r="Z194">
        <v>0</v>
      </c>
      <c r="AA194">
        <v>0</v>
      </c>
      <c r="AB194">
        <v>2367.1999999999998</v>
      </c>
      <c r="AC194">
        <v>340.4</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0</v>
      </c>
      <c r="BE194">
        <v>0</v>
      </c>
      <c r="BF194">
        <v>0</v>
      </c>
      <c r="BG194">
        <v>0</v>
      </c>
      <c r="BH194">
        <v>0</v>
      </c>
      <c r="BI194">
        <v>0</v>
      </c>
      <c r="BJ194">
        <v>0</v>
      </c>
      <c r="BK194">
        <v>0</v>
      </c>
      <c r="BL194">
        <v>0</v>
      </c>
      <c r="BM194">
        <v>0</v>
      </c>
      <c r="BN194">
        <v>0</v>
      </c>
      <c r="BO194">
        <v>0</v>
      </c>
      <c r="BP194">
        <v>0</v>
      </c>
      <c r="BQ194">
        <v>0</v>
      </c>
      <c r="BR194">
        <v>0</v>
      </c>
      <c r="BS194">
        <v>0</v>
      </c>
      <c r="BT194">
        <v>0</v>
      </c>
      <c r="BU194">
        <v>0</v>
      </c>
      <c r="BV194">
        <v>0</v>
      </c>
      <c r="BW194">
        <v>0</v>
      </c>
      <c r="BX194">
        <v>0</v>
      </c>
      <c r="BY194">
        <v>0</v>
      </c>
      <c r="BZ194">
        <v>0</v>
      </c>
      <c r="CA194">
        <v>0</v>
      </c>
      <c r="CB194">
        <v>0</v>
      </c>
      <c r="CC194">
        <v>0</v>
      </c>
      <c r="CD194">
        <v>0</v>
      </c>
      <c r="CE194">
        <v>0</v>
      </c>
      <c r="CF194">
        <v>0</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0</v>
      </c>
      <c r="DV194">
        <v>0</v>
      </c>
      <c r="DW194">
        <v>0</v>
      </c>
      <c r="DX194">
        <v>0</v>
      </c>
      <c r="DY194">
        <v>0</v>
      </c>
      <c r="DZ194">
        <v>0</v>
      </c>
      <c r="EA194">
        <v>0</v>
      </c>
      <c r="EB194">
        <v>0</v>
      </c>
      <c r="EC194">
        <v>0</v>
      </c>
      <c r="ED194">
        <v>0</v>
      </c>
      <c r="EE194">
        <v>0</v>
      </c>
      <c r="EF194">
        <v>0</v>
      </c>
      <c r="EG194">
        <v>0</v>
      </c>
      <c r="EH194">
        <v>0</v>
      </c>
      <c r="EI194">
        <v>0</v>
      </c>
      <c r="EJ194">
        <v>0</v>
      </c>
      <c r="EK194">
        <v>0</v>
      </c>
      <c r="EL194">
        <v>0</v>
      </c>
      <c r="EM194">
        <v>0</v>
      </c>
      <c r="EN194">
        <v>0</v>
      </c>
      <c r="EO194">
        <v>0</v>
      </c>
      <c r="EP194">
        <v>0</v>
      </c>
      <c r="EQ194">
        <v>0</v>
      </c>
      <c r="ER194">
        <v>0</v>
      </c>
      <c r="ES194">
        <v>0</v>
      </c>
      <c r="ET194">
        <v>0</v>
      </c>
      <c r="EU194">
        <v>0</v>
      </c>
      <c r="EV194">
        <v>0</v>
      </c>
      <c r="EW194">
        <v>0</v>
      </c>
      <c r="EX194">
        <v>0</v>
      </c>
      <c r="EY194">
        <v>0</v>
      </c>
      <c r="EZ194">
        <v>0</v>
      </c>
      <c r="FA194">
        <v>0</v>
      </c>
      <c r="FB194">
        <v>0</v>
      </c>
      <c r="FC194">
        <v>0</v>
      </c>
      <c r="FD194">
        <v>0</v>
      </c>
      <c r="FE194">
        <v>0</v>
      </c>
      <c r="FF194">
        <v>0</v>
      </c>
      <c r="FG194">
        <v>0</v>
      </c>
      <c r="FH194">
        <v>0</v>
      </c>
      <c r="FI194">
        <v>0</v>
      </c>
      <c r="FJ194">
        <v>0</v>
      </c>
      <c r="FK194">
        <v>0</v>
      </c>
      <c r="FL194">
        <v>0</v>
      </c>
      <c r="FM194">
        <v>0</v>
      </c>
      <c r="FN194">
        <v>0</v>
      </c>
      <c r="FO194">
        <v>0</v>
      </c>
      <c r="FP194">
        <v>0</v>
      </c>
      <c r="FQ194">
        <v>0</v>
      </c>
      <c r="FR194">
        <v>0</v>
      </c>
      <c r="FS194">
        <v>0</v>
      </c>
      <c r="FT194">
        <v>0</v>
      </c>
      <c r="FU194">
        <v>0</v>
      </c>
      <c r="FV194">
        <v>0</v>
      </c>
      <c r="FW194">
        <v>0</v>
      </c>
      <c r="FX194">
        <v>0</v>
      </c>
      <c r="FY194">
        <v>0</v>
      </c>
      <c r="FZ194">
        <v>0</v>
      </c>
      <c r="GA194">
        <v>0</v>
      </c>
      <c r="GB194">
        <v>0</v>
      </c>
      <c r="GC194">
        <v>0</v>
      </c>
      <c r="GD194">
        <v>0</v>
      </c>
      <c r="GE194">
        <v>0</v>
      </c>
      <c r="GF194">
        <v>0</v>
      </c>
      <c r="GG194">
        <v>0</v>
      </c>
      <c r="GH194">
        <v>0</v>
      </c>
      <c r="GI194">
        <v>0</v>
      </c>
      <c r="GJ194">
        <v>0</v>
      </c>
      <c r="GK194">
        <v>0</v>
      </c>
      <c r="GL194">
        <v>0</v>
      </c>
      <c r="GM194">
        <v>0</v>
      </c>
      <c r="GN194">
        <v>0</v>
      </c>
      <c r="GO194">
        <v>0</v>
      </c>
      <c r="GP194">
        <v>0</v>
      </c>
      <c r="GQ194">
        <v>0</v>
      </c>
      <c r="GR194">
        <v>0</v>
      </c>
      <c r="GS194">
        <v>0</v>
      </c>
      <c r="GT194">
        <v>0</v>
      </c>
      <c r="GU194">
        <v>0</v>
      </c>
      <c r="GV194">
        <v>0</v>
      </c>
      <c r="GW194">
        <v>0</v>
      </c>
      <c r="GX194">
        <v>0</v>
      </c>
      <c r="GY194">
        <v>0</v>
      </c>
      <c r="GZ194">
        <v>0</v>
      </c>
      <c r="HA194">
        <v>0</v>
      </c>
      <c r="HB194">
        <v>0</v>
      </c>
      <c r="HC194">
        <v>0</v>
      </c>
    </row>
    <row r="195" spans="9:211">
      <c r="J195" t="str">
        <f t="shared" si="2"/>
        <v>SC</v>
      </c>
      <c r="K195">
        <v>7</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0</v>
      </c>
      <c r="DE195">
        <v>0</v>
      </c>
      <c r="DF195">
        <v>0</v>
      </c>
      <c r="DG195">
        <v>0</v>
      </c>
      <c r="DH195">
        <v>0</v>
      </c>
      <c r="DI195">
        <v>0</v>
      </c>
      <c r="DJ195">
        <v>0</v>
      </c>
      <c r="DK195">
        <v>0</v>
      </c>
      <c r="DL195">
        <v>0</v>
      </c>
      <c r="DM195">
        <v>0</v>
      </c>
      <c r="DN195">
        <v>0</v>
      </c>
      <c r="DO195">
        <v>0</v>
      </c>
      <c r="DP195">
        <v>0</v>
      </c>
      <c r="DQ195">
        <v>0</v>
      </c>
      <c r="DR195">
        <v>0</v>
      </c>
      <c r="DS195">
        <v>0</v>
      </c>
      <c r="DT195">
        <v>0</v>
      </c>
      <c r="DU195">
        <v>0</v>
      </c>
      <c r="DV195">
        <v>0</v>
      </c>
      <c r="DW195">
        <v>0</v>
      </c>
      <c r="DX195">
        <v>0</v>
      </c>
      <c r="DY195">
        <v>0</v>
      </c>
      <c r="DZ195">
        <v>0</v>
      </c>
      <c r="EA195">
        <v>0</v>
      </c>
      <c r="EB195">
        <v>0</v>
      </c>
      <c r="EC195">
        <v>0</v>
      </c>
      <c r="ED195">
        <v>0</v>
      </c>
      <c r="EE195">
        <v>0</v>
      </c>
      <c r="EF195">
        <v>0</v>
      </c>
      <c r="EG195">
        <v>0</v>
      </c>
      <c r="EH195">
        <v>0</v>
      </c>
      <c r="EI195">
        <v>0</v>
      </c>
      <c r="EJ195">
        <v>0</v>
      </c>
      <c r="EK195">
        <v>0</v>
      </c>
      <c r="EL195">
        <v>0</v>
      </c>
      <c r="EM195">
        <v>0</v>
      </c>
      <c r="EN195">
        <v>0</v>
      </c>
      <c r="EO195">
        <v>0</v>
      </c>
      <c r="EP195">
        <v>0</v>
      </c>
      <c r="EQ195">
        <v>0</v>
      </c>
      <c r="ER195">
        <v>0</v>
      </c>
      <c r="ES195">
        <v>0</v>
      </c>
      <c r="ET195">
        <v>0</v>
      </c>
      <c r="EU195">
        <v>0</v>
      </c>
      <c r="EV195">
        <v>0</v>
      </c>
      <c r="EW195">
        <v>0</v>
      </c>
      <c r="EX195">
        <v>0</v>
      </c>
      <c r="EY195">
        <v>0</v>
      </c>
      <c r="EZ195">
        <v>0</v>
      </c>
      <c r="FA195">
        <v>0</v>
      </c>
      <c r="FB195">
        <v>0</v>
      </c>
      <c r="FC195">
        <v>0</v>
      </c>
      <c r="FD195">
        <v>0</v>
      </c>
      <c r="FE195">
        <v>0</v>
      </c>
      <c r="FF195">
        <v>0</v>
      </c>
      <c r="FG195">
        <v>0</v>
      </c>
      <c r="FH195">
        <v>0</v>
      </c>
      <c r="FI195">
        <v>0</v>
      </c>
      <c r="FJ195">
        <v>0</v>
      </c>
      <c r="FK195">
        <v>0</v>
      </c>
      <c r="FL195">
        <v>0</v>
      </c>
      <c r="FM195">
        <v>0</v>
      </c>
      <c r="FN195">
        <v>0</v>
      </c>
      <c r="FO195">
        <v>0</v>
      </c>
      <c r="FP195">
        <v>0</v>
      </c>
      <c r="FQ195">
        <v>0</v>
      </c>
      <c r="FR195">
        <v>0</v>
      </c>
      <c r="FS195">
        <v>0</v>
      </c>
      <c r="FT195">
        <v>0</v>
      </c>
      <c r="FU195">
        <v>0</v>
      </c>
      <c r="FV195">
        <v>0</v>
      </c>
      <c r="FW195">
        <v>0</v>
      </c>
      <c r="FX195">
        <v>0</v>
      </c>
      <c r="FY195">
        <v>0</v>
      </c>
      <c r="FZ195">
        <v>0</v>
      </c>
      <c r="GA195">
        <v>0</v>
      </c>
      <c r="GB195">
        <v>0</v>
      </c>
      <c r="GC195">
        <v>0</v>
      </c>
      <c r="GD195">
        <v>0</v>
      </c>
      <c r="GE195">
        <v>0</v>
      </c>
      <c r="GF195">
        <v>0</v>
      </c>
      <c r="GG195">
        <v>0</v>
      </c>
      <c r="GH195">
        <v>0</v>
      </c>
      <c r="GI195">
        <v>0</v>
      </c>
      <c r="GJ195">
        <v>0</v>
      </c>
      <c r="GK195">
        <v>0</v>
      </c>
      <c r="GL195">
        <v>0</v>
      </c>
      <c r="GM195">
        <v>0</v>
      </c>
      <c r="GN195">
        <v>0</v>
      </c>
      <c r="GO195">
        <v>0</v>
      </c>
      <c r="GP195">
        <v>0</v>
      </c>
      <c r="GQ195">
        <v>0</v>
      </c>
      <c r="GR195">
        <v>0</v>
      </c>
      <c r="GS195">
        <v>0</v>
      </c>
      <c r="GT195">
        <v>0</v>
      </c>
      <c r="GU195">
        <v>0</v>
      </c>
      <c r="GV195">
        <v>0</v>
      </c>
      <c r="GW195">
        <v>0</v>
      </c>
      <c r="GX195">
        <v>0</v>
      </c>
      <c r="GY195">
        <v>0</v>
      </c>
      <c r="GZ195">
        <v>0</v>
      </c>
      <c r="HA195">
        <v>0</v>
      </c>
      <c r="HB195">
        <v>0</v>
      </c>
      <c r="HC195">
        <v>0</v>
      </c>
    </row>
    <row r="196" spans="9:211">
      <c r="I196" t="s">
        <v>34</v>
      </c>
      <c r="J196" t="str">
        <f t="shared" si="2"/>
        <v>SD</v>
      </c>
      <c r="K196">
        <v>3</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0</v>
      </c>
      <c r="DX196">
        <v>0</v>
      </c>
      <c r="DY196">
        <v>0</v>
      </c>
      <c r="DZ196">
        <v>0</v>
      </c>
      <c r="EA196">
        <v>0</v>
      </c>
      <c r="EB196">
        <v>0</v>
      </c>
      <c r="EC196">
        <v>0</v>
      </c>
      <c r="ED196">
        <v>0</v>
      </c>
      <c r="EE196">
        <v>0</v>
      </c>
      <c r="EF196">
        <v>0</v>
      </c>
      <c r="EG196">
        <v>0</v>
      </c>
      <c r="EH196">
        <v>0</v>
      </c>
      <c r="EI196">
        <v>0</v>
      </c>
      <c r="EJ196">
        <v>0</v>
      </c>
      <c r="EK196">
        <v>0</v>
      </c>
      <c r="EL196">
        <v>0</v>
      </c>
      <c r="EM196">
        <v>0</v>
      </c>
      <c r="EN196">
        <v>0</v>
      </c>
      <c r="EO196">
        <v>0</v>
      </c>
      <c r="EP196">
        <v>0</v>
      </c>
      <c r="EQ196">
        <v>0</v>
      </c>
      <c r="ER196">
        <v>0</v>
      </c>
      <c r="ES196">
        <v>0</v>
      </c>
      <c r="ET196">
        <v>0</v>
      </c>
      <c r="EU196">
        <v>0</v>
      </c>
      <c r="EV196">
        <v>0</v>
      </c>
      <c r="EW196">
        <v>0</v>
      </c>
      <c r="EX196">
        <v>0</v>
      </c>
      <c r="EY196">
        <v>0</v>
      </c>
      <c r="EZ196">
        <v>0</v>
      </c>
      <c r="FA196">
        <v>0</v>
      </c>
      <c r="FB196">
        <v>0</v>
      </c>
      <c r="FC196">
        <v>0</v>
      </c>
      <c r="FD196">
        <v>0</v>
      </c>
      <c r="FE196">
        <v>0</v>
      </c>
      <c r="FF196">
        <v>0</v>
      </c>
      <c r="FG196">
        <v>0</v>
      </c>
      <c r="FH196">
        <v>0</v>
      </c>
      <c r="FI196">
        <v>0</v>
      </c>
      <c r="FJ196">
        <v>0</v>
      </c>
      <c r="FK196">
        <v>0</v>
      </c>
      <c r="FL196">
        <v>0</v>
      </c>
      <c r="FM196">
        <v>0</v>
      </c>
      <c r="FN196">
        <v>0</v>
      </c>
      <c r="FO196">
        <v>0</v>
      </c>
      <c r="FP196">
        <v>0</v>
      </c>
      <c r="FQ196">
        <v>0</v>
      </c>
      <c r="FR196">
        <v>0</v>
      </c>
      <c r="FS196">
        <v>0</v>
      </c>
      <c r="FT196">
        <v>0</v>
      </c>
      <c r="FU196">
        <v>0</v>
      </c>
      <c r="FV196">
        <v>0</v>
      </c>
      <c r="FW196">
        <v>0</v>
      </c>
      <c r="FX196">
        <v>0</v>
      </c>
      <c r="FY196">
        <v>0</v>
      </c>
      <c r="FZ196">
        <v>0</v>
      </c>
      <c r="GA196">
        <v>0</v>
      </c>
      <c r="GB196">
        <v>0</v>
      </c>
      <c r="GC196">
        <v>0</v>
      </c>
      <c r="GD196">
        <v>0</v>
      </c>
      <c r="GE196">
        <v>0</v>
      </c>
      <c r="GF196">
        <v>0</v>
      </c>
      <c r="GG196">
        <v>0</v>
      </c>
      <c r="GH196">
        <v>0</v>
      </c>
      <c r="GI196">
        <v>0</v>
      </c>
      <c r="GJ196">
        <v>0</v>
      </c>
      <c r="GK196">
        <v>0</v>
      </c>
      <c r="GL196">
        <v>0</v>
      </c>
      <c r="GM196">
        <v>0</v>
      </c>
      <c r="GN196">
        <v>0</v>
      </c>
      <c r="GO196">
        <v>0</v>
      </c>
      <c r="GP196">
        <v>0</v>
      </c>
      <c r="GQ196">
        <v>0</v>
      </c>
      <c r="GR196">
        <v>0</v>
      </c>
      <c r="GS196">
        <v>0</v>
      </c>
      <c r="GT196">
        <v>0</v>
      </c>
      <c r="GU196">
        <v>0</v>
      </c>
      <c r="GV196">
        <v>0</v>
      </c>
      <c r="GW196">
        <v>0</v>
      </c>
      <c r="GX196">
        <v>0</v>
      </c>
      <c r="GY196">
        <v>0</v>
      </c>
      <c r="GZ196">
        <v>0</v>
      </c>
      <c r="HA196">
        <v>0</v>
      </c>
      <c r="HB196">
        <v>0</v>
      </c>
      <c r="HC196">
        <v>0</v>
      </c>
    </row>
    <row r="197" spans="9:211">
      <c r="J197" t="str">
        <f t="shared" si="2"/>
        <v>SD</v>
      </c>
      <c r="K197">
        <v>4</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0</v>
      </c>
      <c r="AU197">
        <v>0</v>
      </c>
      <c r="AV197">
        <v>0</v>
      </c>
      <c r="AW197">
        <v>0</v>
      </c>
      <c r="AX197">
        <v>0</v>
      </c>
      <c r="AY197">
        <v>0</v>
      </c>
      <c r="AZ197">
        <v>0</v>
      </c>
      <c r="BA197">
        <v>0</v>
      </c>
      <c r="BB197">
        <v>0</v>
      </c>
      <c r="BC197">
        <v>0</v>
      </c>
      <c r="BD197">
        <v>0</v>
      </c>
      <c r="BE197">
        <v>0</v>
      </c>
      <c r="BF197">
        <v>0</v>
      </c>
      <c r="BG197">
        <v>0</v>
      </c>
      <c r="BH197">
        <v>0</v>
      </c>
      <c r="BI197">
        <v>0</v>
      </c>
      <c r="BJ197">
        <v>0</v>
      </c>
      <c r="BK197">
        <v>0</v>
      </c>
      <c r="BL197">
        <v>0</v>
      </c>
      <c r="BM197">
        <v>0</v>
      </c>
      <c r="BN197">
        <v>0</v>
      </c>
      <c r="BO197">
        <v>0</v>
      </c>
      <c r="BP197">
        <v>0</v>
      </c>
      <c r="BQ197">
        <v>0</v>
      </c>
      <c r="BR197">
        <v>0</v>
      </c>
      <c r="BS197">
        <v>0</v>
      </c>
      <c r="BT197">
        <v>0</v>
      </c>
      <c r="BU197">
        <v>0</v>
      </c>
      <c r="BV197">
        <v>0</v>
      </c>
      <c r="BW197">
        <v>0</v>
      </c>
      <c r="BX197">
        <v>0</v>
      </c>
      <c r="BY197">
        <v>0</v>
      </c>
      <c r="BZ197">
        <v>0</v>
      </c>
      <c r="CA197">
        <v>0</v>
      </c>
      <c r="CB197">
        <v>0</v>
      </c>
      <c r="CC197">
        <v>0</v>
      </c>
      <c r="CD197">
        <v>0</v>
      </c>
      <c r="CE197">
        <v>0</v>
      </c>
      <c r="CF197">
        <v>0</v>
      </c>
      <c r="CG197">
        <v>0</v>
      </c>
      <c r="CH197">
        <v>0</v>
      </c>
      <c r="CI197">
        <v>0</v>
      </c>
      <c r="CJ197">
        <v>0</v>
      </c>
      <c r="CK197">
        <v>0</v>
      </c>
      <c r="CL197">
        <v>0</v>
      </c>
      <c r="CM197">
        <v>0</v>
      </c>
      <c r="CN197">
        <v>0</v>
      </c>
      <c r="CO197">
        <v>0</v>
      </c>
      <c r="CP197">
        <v>0</v>
      </c>
      <c r="CQ197">
        <v>0</v>
      </c>
      <c r="CR197">
        <v>0</v>
      </c>
      <c r="CS197">
        <v>0</v>
      </c>
      <c r="CT197">
        <v>0</v>
      </c>
      <c r="CU197">
        <v>0</v>
      </c>
      <c r="CV197">
        <v>0</v>
      </c>
      <c r="CW197">
        <v>0</v>
      </c>
      <c r="CX197">
        <v>0</v>
      </c>
      <c r="CY197">
        <v>0</v>
      </c>
      <c r="CZ197">
        <v>0</v>
      </c>
      <c r="DA197">
        <v>0</v>
      </c>
      <c r="DB197">
        <v>0</v>
      </c>
      <c r="DC197">
        <v>0</v>
      </c>
      <c r="DD197">
        <v>0</v>
      </c>
      <c r="DE197">
        <v>0</v>
      </c>
      <c r="DF197">
        <v>0</v>
      </c>
      <c r="DG197">
        <v>0</v>
      </c>
      <c r="DH197">
        <v>0</v>
      </c>
      <c r="DI197">
        <v>0</v>
      </c>
      <c r="DJ197">
        <v>0</v>
      </c>
      <c r="DK197">
        <v>0</v>
      </c>
      <c r="DL197">
        <v>0</v>
      </c>
      <c r="DM197">
        <v>0</v>
      </c>
      <c r="DN197">
        <v>0</v>
      </c>
      <c r="DO197">
        <v>0</v>
      </c>
      <c r="DP197">
        <v>0</v>
      </c>
      <c r="DQ197">
        <v>0</v>
      </c>
      <c r="DR197">
        <v>0</v>
      </c>
      <c r="DS197">
        <v>0</v>
      </c>
      <c r="DT197">
        <v>0</v>
      </c>
      <c r="DU197">
        <v>0</v>
      </c>
      <c r="DV197">
        <v>0</v>
      </c>
      <c r="DW197">
        <v>0</v>
      </c>
      <c r="DX197">
        <v>0</v>
      </c>
      <c r="DY197">
        <v>0</v>
      </c>
      <c r="DZ197">
        <v>0</v>
      </c>
      <c r="EA197">
        <v>0</v>
      </c>
      <c r="EB197">
        <v>0</v>
      </c>
      <c r="EC197">
        <v>0</v>
      </c>
      <c r="ED197">
        <v>0</v>
      </c>
      <c r="EE197">
        <v>0</v>
      </c>
      <c r="EF197">
        <v>0</v>
      </c>
      <c r="EG197">
        <v>0</v>
      </c>
      <c r="EH197">
        <v>0</v>
      </c>
      <c r="EI197">
        <v>0</v>
      </c>
      <c r="EJ197">
        <v>0</v>
      </c>
      <c r="EK197">
        <v>0</v>
      </c>
      <c r="EL197">
        <v>0</v>
      </c>
      <c r="EM197">
        <v>0</v>
      </c>
      <c r="EN197">
        <v>0</v>
      </c>
      <c r="EO197">
        <v>0</v>
      </c>
      <c r="EP197">
        <v>0</v>
      </c>
      <c r="EQ197">
        <v>0</v>
      </c>
      <c r="ER197">
        <v>0</v>
      </c>
      <c r="ES197">
        <v>0</v>
      </c>
      <c r="ET197">
        <v>0</v>
      </c>
      <c r="EU197">
        <v>0</v>
      </c>
      <c r="EV197">
        <v>0</v>
      </c>
      <c r="EW197">
        <v>0</v>
      </c>
      <c r="EX197">
        <v>0</v>
      </c>
      <c r="EY197">
        <v>0</v>
      </c>
      <c r="EZ197">
        <v>0</v>
      </c>
      <c r="FA197">
        <v>0</v>
      </c>
      <c r="FB197">
        <v>0</v>
      </c>
      <c r="FC197">
        <v>0</v>
      </c>
      <c r="FD197">
        <v>0</v>
      </c>
      <c r="FE197">
        <v>0</v>
      </c>
      <c r="FF197">
        <v>0</v>
      </c>
      <c r="FG197">
        <v>0</v>
      </c>
      <c r="FH197">
        <v>0</v>
      </c>
      <c r="FI197">
        <v>0</v>
      </c>
      <c r="FJ197">
        <v>0</v>
      </c>
      <c r="FK197">
        <v>0</v>
      </c>
      <c r="FL197">
        <v>0</v>
      </c>
      <c r="FM197">
        <v>0</v>
      </c>
      <c r="FN197">
        <v>0</v>
      </c>
      <c r="FO197">
        <v>0</v>
      </c>
      <c r="FP197">
        <v>0</v>
      </c>
      <c r="FQ197">
        <v>0</v>
      </c>
      <c r="FR197">
        <v>0</v>
      </c>
      <c r="FS197">
        <v>0</v>
      </c>
      <c r="FT197">
        <v>0</v>
      </c>
      <c r="FU197">
        <v>0</v>
      </c>
      <c r="FV197">
        <v>0</v>
      </c>
      <c r="FW197">
        <v>0</v>
      </c>
      <c r="FX197">
        <v>0</v>
      </c>
      <c r="FY197">
        <v>0</v>
      </c>
      <c r="FZ197">
        <v>0</v>
      </c>
      <c r="GA197">
        <v>0</v>
      </c>
      <c r="GB197">
        <v>0</v>
      </c>
      <c r="GC197">
        <v>0</v>
      </c>
      <c r="GD197">
        <v>0</v>
      </c>
      <c r="GE197">
        <v>0</v>
      </c>
      <c r="GF197">
        <v>0</v>
      </c>
      <c r="GG197">
        <v>0</v>
      </c>
      <c r="GH197">
        <v>0</v>
      </c>
      <c r="GI197">
        <v>0</v>
      </c>
      <c r="GJ197">
        <v>0</v>
      </c>
      <c r="GK197">
        <v>0</v>
      </c>
      <c r="GL197">
        <v>0</v>
      </c>
      <c r="GM197">
        <v>0</v>
      </c>
      <c r="GN197">
        <v>0</v>
      </c>
      <c r="GO197">
        <v>0</v>
      </c>
      <c r="GP197">
        <v>0</v>
      </c>
      <c r="GQ197">
        <v>0</v>
      </c>
      <c r="GR197">
        <v>0</v>
      </c>
      <c r="GS197">
        <v>0</v>
      </c>
      <c r="GT197">
        <v>0</v>
      </c>
      <c r="GU197">
        <v>0</v>
      </c>
      <c r="GV197">
        <v>0</v>
      </c>
      <c r="GW197">
        <v>0</v>
      </c>
      <c r="GX197">
        <v>0</v>
      </c>
      <c r="GY197">
        <v>0</v>
      </c>
      <c r="GZ197">
        <v>0</v>
      </c>
      <c r="HA197">
        <v>0</v>
      </c>
      <c r="HB197">
        <v>0</v>
      </c>
      <c r="HC197">
        <v>0</v>
      </c>
    </row>
    <row r="198" spans="9:211">
      <c r="J198" t="str">
        <f t="shared" si="2"/>
        <v>SD</v>
      </c>
      <c r="K198">
        <v>5</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0</v>
      </c>
      <c r="BQ198">
        <v>0</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0</v>
      </c>
      <c r="DV198">
        <v>0</v>
      </c>
      <c r="DW198">
        <v>0</v>
      </c>
      <c r="DX198">
        <v>0</v>
      </c>
      <c r="DY198">
        <v>0</v>
      </c>
      <c r="DZ198">
        <v>0</v>
      </c>
      <c r="EA198">
        <v>0</v>
      </c>
      <c r="EB198">
        <v>0</v>
      </c>
      <c r="EC198">
        <v>0</v>
      </c>
      <c r="ED198">
        <v>0</v>
      </c>
      <c r="EE198">
        <v>0</v>
      </c>
      <c r="EF198">
        <v>0</v>
      </c>
      <c r="EG198">
        <v>0</v>
      </c>
      <c r="EH198">
        <v>0</v>
      </c>
      <c r="EI198">
        <v>0</v>
      </c>
      <c r="EJ198">
        <v>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FL198">
        <v>0</v>
      </c>
      <c r="FM198">
        <v>0</v>
      </c>
      <c r="FN198">
        <v>0</v>
      </c>
      <c r="FO198">
        <v>0</v>
      </c>
      <c r="FP198">
        <v>0</v>
      </c>
      <c r="FQ198">
        <v>0</v>
      </c>
      <c r="FR198">
        <v>0</v>
      </c>
      <c r="FS198">
        <v>0</v>
      </c>
      <c r="FT198">
        <v>0</v>
      </c>
      <c r="FU198">
        <v>0</v>
      </c>
      <c r="FV198">
        <v>0</v>
      </c>
      <c r="FW198">
        <v>0</v>
      </c>
      <c r="FX198">
        <v>0</v>
      </c>
      <c r="FY198">
        <v>0</v>
      </c>
      <c r="FZ198">
        <v>0</v>
      </c>
      <c r="GA198">
        <v>0</v>
      </c>
      <c r="GB198">
        <v>0</v>
      </c>
      <c r="GC198">
        <v>0</v>
      </c>
      <c r="GD198">
        <v>0</v>
      </c>
      <c r="GE198">
        <v>0</v>
      </c>
      <c r="GF198">
        <v>0</v>
      </c>
      <c r="GG198">
        <v>0</v>
      </c>
      <c r="GH198">
        <v>0</v>
      </c>
      <c r="GI198">
        <v>0</v>
      </c>
      <c r="GJ198">
        <v>0</v>
      </c>
      <c r="GK198">
        <v>0</v>
      </c>
      <c r="GL198">
        <v>0</v>
      </c>
      <c r="GM198">
        <v>0</v>
      </c>
      <c r="GN198">
        <v>0</v>
      </c>
      <c r="GO198">
        <v>0</v>
      </c>
      <c r="GP198">
        <v>0</v>
      </c>
      <c r="GQ198">
        <v>0</v>
      </c>
      <c r="GR198">
        <v>0</v>
      </c>
      <c r="GS198">
        <v>0</v>
      </c>
      <c r="GT198">
        <v>0</v>
      </c>
      <c r="GU198">
        <v>0</v>
      </c>
      <c r="GV198">
        <v>0</v>
      </c>
      <c r="GW198">
        <v>0</v>
      </c>
      <c r="GX198">
        <v>0</v>
      </c>
      <c r="GY198">
        <v>0</v>
      </c>
      <c r="GZ198">
        <v>0</v>
      </c>
      <c r="HA198">
        <v>0</v>
      </c>
      <c r="HB198">
        <v>0</v>
      </c>
      <c r="HC198">
        <v>0</v>
      </c>
    </row>
    <row r="199" spans="9:211">
      <c r="J199" t="str">
        <f t="shared" si="2"/>
        <v>SD</v>
      </c>
      <c r="K199">
        <v>6</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0</v>
      </c>
      <c r="BM199">
        <v>0</v>
      </c>
      <c r="BN199">
        <v>0</v>
      </c>
      <c r="BO199">
        <v>0</v>
      </c>
      <c r="BP199">
        <v>0</v>
      </c>
      <c r="BQ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0</v>
      </c>
      <c r="DC199">
        <v>0</v>
      </c>
      <c r="DD199">
        <v>0</v>
      </c>
      <c r="DE199">
        <v>0</v>
      </c>
      <c r="DF199">
        <v>0</v>
      </c>
      <c r="DG199">
        <v>0</v>
      </c>
      <c r="DH199">
        <v>0</v>
      </c>
      <c r="DI199">
        <v>0</v>
      </c>
      <c r="DJ199">
        <v>0</v>
      </c>
      <c r="DK199">
        <v>0</v>
      </c>
      <c r="DL199">
        <v>0</v>
      </c>
      <c r="DM199">
        <v>0</v>
      </c>
      <c r="DN199">
        <v>0</v>
      </c>
      <c r="DO199">
        <v>0</v>
      </c>
      <c r="DP199">
        <v>0</v>
      </c>
      <c r="DQ199">
        <v>0</v>
      </c>
      <c r="DR199">
        <v>0</v>
      </c>
      <c r="DS199">
        <v>0</v>
      </c>
      <c r="DT199">
        <v>0</v>
      </c>
      <c r="DU199">
        <v>0</v>
      </c>
      <c r="DV199">
        <v>0</v>
      </c>
      <c r="DW199">
        <v>0</v>
      </c>
      <c r="DX199">
        <v>0</v>
      </c>
      <c r="DY199">
        <v>0</v>
      </c>
      <c r="DZ199">
        <v>0</v>
      </c>
      <c r="EA199">
        <v>0</v>
      </c>
      <c r="EB199">
        <v>0</v>
      </c>
      <c r="EC199">
        <v>0</v>
      </c>
      <c r="ED199">
        <v>0</v>
      </c>
      <c r="EE199">
        <v>0</v>
      </c>
      <c r="EF199">
        <v>0</v>
      </c>
      <c r="EG199">
        <v>0</v>
      </c>
      <c r="EH199">
        <v>0</v>
      </c>
      <c r="EI199">
        <v>0</v>
      </c>
      <c r="EJ199">
        <v>0</v>
      </c>
      <c r="EK199">
        <v>0</v>
      </c>
      <c r="EL199">
        <v>0</v>
      </c>
      <c r="EM199">
        <v>0</v>
      </c>
      <c r="EN199">
        <v>0</v>
      </c>
      <c r="EO199">
        <v>0</v>
      </c>
      <c r="EP199">
        <v>0</v>
      </c>
      <c r="EQ199">
        <v>0</v>
      </c>
      <c r="ER199">
        <v>0</v>
      </c>
      <c r="ES199">
        <v>0</v>
      </c>
      <c r="ET199">
        <v>0</v>
      </c>
      <c r="EU199">
        <v>0</v>
      </c>
      <c r="EV199">
        <v>0</v>
      </c>
      <c r="EW199">
        <v>0</v>
      </c>
      <c r="EX199">
        <v>0</v>
      </c>
      <c r="EY199">
        <v>0</v>
      </c>
      <c r="EZ199">
        <v>0</v>
      </c>
      <c r="FA199">
        <v>0</v>
      </c>
      <c r="FB199">
        <v>0</v>
      </c>
      <c r="FC199">
        <v>0</v>
      </c>
      <c r="FD199">
        <v>0</v>
      </c>
      <c r="FE199">
        <v>0</v>
      </c>
      <c r="FF199">
        <v>0</v>
      </c>
      <c r="FG199">
        <v>0</v>
      </c>
      <c r="FH199">
        <v>0</v>
      </c>
      <c r="FI199">
        <v>0</v>
      </c>
      <c r="FJ199">
        <v>0</v>
      </c>
      <c r="FK199">
        <v>0</v>
      </c>
      <c r="FL199">
        <v>0</v>
      </c>
      <c r="FM199">
        <v>0</v>
      </c>
      <c r="FN199">
        <v>0</v>
      </c>
      <c r="FO199">
        <v>0</v>
      </c>
      <c r="FP199">
        <v>0</v>
      </c>
      <c r="FQ199">
        <v>0</v>
      </c>
      <c r="FR199">
        <v>0</v>
      </c>
      <c r="FS199">
        <v>0</v>
      </c>
      <c r="FT199">
        <v>0</v>
      </c>
      <c r="FU199">
        <v>0</v>
      </c>
      <c r="FV199">
        <v>0</v>
      </c>
      <c r="FW199">
        <v>0</v>
      </c>
      <c r="FX199">
        <v>0</v>
      </c>
      <c r="FY199">
        <v>0</v>
      </c>
      <c r="FZ199">
        <v>0</v>
      </c>
      <c r="GA199">
        <v>0</v>
      </c>
      <c r="GB199">
        <v>0</v>
      </c>
      <c r="GC199">
        <v>0</v>
      </c>
      <c r="GD199">
        <v>0</v>
      </c>
      <c r="GE199">
        <v>0</v>
      </c>
      <c r="GF199">
        <v>0</v>
      </c>
      <c r="GG199">
        <v>0</v>
      </c>
      <c r="GH199">
        <v>0</v>
      </c>
      <c r="GI199">
        <v>0</v>
      </c>
      <c r="GJ199">
        <v>0</v>
      </c>
      <c r="GK199">
        <v>0</v>
      </c>
      <c r="GL199">
        <v>0</v>
      </c>
      <c r="GM199">
        <v>0</v>
      </c>
      <c r="GN199">
        <v>0</v>
      </c>
      <c r="GO199">
        <v>0</v>
      </c>
      <c r="GP199">
        <v>0</v>
      </c>
      <c r="GQ199">
        <v>0</v>
      </c>
      <c r="GR199">
        <v>0</v>
      </c>
      <c r="GS199">
        <v>0</v>
      </c>
      <c r="GT199">
        <v>0</v>
      </c>
      <c r="GU199">
        <v>0</v>
      </c>
      <c r="GV199">
        <v>0</v>
      </c>
      <c r="GW199">
        <v>0</v>
      </c>
      <c r="GX199">
        <v>0</v>
      </c>
      <c r="GY199">
        <v>0</v>
      </c>
      <c r="GZ199">
        <v>0</v>
      </c>
      <c r="HA199">
        <v>0</v>
      </c>
      <c r="HB199">
        <v>0</v>
      </c>
      <c r="HC199">
        <v>0</v>
      </c>
    </row>
    <row r="200" spans="9:211">
      <c r="J200" t="str">
        <f t="shared" ref="J200:J245" si="3">IF(I200="",J199,I200)</f>
        <v>SD</v>
      </c>
      <c r="K200">
        <v>7</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0</v>
      </c>
      <c r="BE200">
        <v>0</v>
      </c>
      <c r="BF200">
        <v>0</v>
      </c>
      <c r="BG200">
        <v>0</v>
      </c>
      <c r="BH200">
        <v>0</v>
      </c>
      <c r="BI200">
        <v>0</v>
      </c>
      <c r="BJ200">
        <v>0</v>
      </c>
      <c r="BK200">
        <v>0</v>
      </c>
      <c r="BL200">
        <v>0</v>
      </c>
      <c r="BM200">
        <v>0</v>
      </c>
      <c r="BN200">
        <v>0</v>
      </c>
      <c r="BO200">
        <v>0</v>
      </c>
      <c r="BP200">
        <v>0</v>
      </c>
      <c r="BQ200">
        <v>0</v>
      </c>
      <c r="BR200">
        <v>0</v>
      </c>
      <c r="BS200">
        <v>0</v>
      </c>
      <c r="BT200">
        <v>0</v>
      </c>
      <c r="BU200">
        <v>0</v>
      </c>
      <c r="BV200">
        <v>0</v>
      </c>
      <c r="BW200">
        <v>0</v>
      </c>
      <c r="BX200">
        <v>0</v>
      </c>
      <c r="BY200">
        <v>0</v>
      </c>
      <c r="BZ200">
        <v>0</v>
      </c>
      <c r="CA200">
        <v>0</v>
      </c>
      <c r="CB200">
        <v>0</v>
      </c>
      <c r="CC200">
        <v>0</v>
      </c>
      <c r="CD200">
        <v>0</v>
      </c>
      <c r="CE200">
        <v>0</v>
      </c>
      <c r="CF200">
        <v>0</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0</v>
      </c>
      <c r="DV200">
        <v>0</v>
      </c>
      <c r="DW200">
        <v>0</v>
      </c>
      <c r="DX200">
        <v>0</v>
      </c>
      <c r="DY200">
        <v>0</v>
      </c>
      <c r="DZ200">
        <v>0</v>
      </c>
      <c r="EA200">
        <v>0</v>
      </c>
      <c r="EB200">
        <v>0</v>
      </c>
      <c r="EC200">
        <v>0</v>
      </c>
      <c r="ED200">
        <v>0</v>
      </c>
      <c r="EE200">
        <v>0</v>
      </c>
      <c r="EF200">
        <v>0</v>
      </c>
      <c r="EG200">
        <v>0</v>
      </c>
      <c r="EH200">
        <v>0</v>
      </c>
      <c r="EI200">
        <v>0</v>
      </c>
      <c r="EJ200">
        <v>0</v>
      </c>
      <c r="EK200">
        <v>0</v>
      </c>
      <c r="EL200">
        <v>0</v>
      </c>
      <c r="EM200">
        <v>0</v>
      </c>
      <c r="EN200">
        <v>0</v>
      </c>
      <c r="EO200">
        <v>0</v>
      </c>
      <c r="EP200">
        <v>0</v>
      </c>
      <c r="EQ200">
        <v>0</v>
      </c>
      <c r="ER200">
        <v>0</v>
      </c>
      <c r="ES200">
        <v>0</v>
      </c>
      <c r="ET200">
        <v>0</v>
      </c>
      <c r="EU200">
        <v>0</v>
      </c>
      <c r="EV200">
        <v>0</v>
      </c>
      <c r="EW200">
        <v>0</v>
      </c>
      <c r="EX200">
        <v>0</v>
      </c>
      <c r="EY200">
        <v>0</v>
      </c>
      <c r="EZ200">
        <v>0</v>
      </c>
      <c r="FA200">
        <v>0</v>
      </c>
      <c r="FB200">
        <v>0</v>
      </c>
      <c r="FC200">
        <v>0</v>
      </c>
      <c r="FD200">
        <v>0</v>
      </c>
      <c r="FE200">
        <v>0</v>
      </c>
      <c r="FF200">
        <v>0</v>
      </c>
      <c r="FG200">
        <v>0</v>
      </c>
      <c r="FH200">
        <v>0</v>
      </c>
      <c r="FI200">
        <v>0</v>
      </c>
      <c r="FJ200">
        <v>0</v>
      </c>
      <c r="FK200">
        <v>0</v>
      </c>
      <c r="FL200">
        <v>0</v>
      </c>
      <c r="FM200">
        <v>0</v>
      </c>
      <c r="FN200">
        <v>0</v>
      </c>
      <c r="FO200">
        <v>0</v>
      </c>
      <c r="FP200">
        <v>0</v>
      </c>
      <c r="FQ200">
        <v>0</v>
      </c>
      <c r="FR200">
        <v>0</v>
      </c>
      <c r="FS200">
        <v>0</v>
      </c>
      <c r="FT200">
        <v>0</v>
      </c>
      <c r="FU200">
        <v>0</v>
      </c>
      <c r="FV200">
        <v>0</v>
      </c>
      <c r="FW200">
        <v>0</v>
      </c>
      <c r="FX200">
        <v>0</v>
      </c>
      <c r="FY200">
        <v>0</v>
      </c>
      <c r="FZ200">
        <v>0</v>
      </c>
      <c r="GA200">
        <v>0</v>
      </c>
      <c r="GB200">
        <v>0</v>
      </c>
      <c r="GC200">
        <v>0</v>
      </c>
      <c r="GD200">
        <v>0</v>
      </c>
      <c r="GE200">
        <v>0</v>
      </c>
      <c r="GF200">
        <v>0</v>
      </c>
      <c r="GG200">
        <v>0</v>
      </c>
      <c r="GH200">
        <v>0</v>
      </c>
      <c r="GI200">
        <v>0</v>
      </c>
      <c r="GJ200">
        <v>0</v>
      </c>
      <c r="GK200">
        <v>0</v>
      </c>
      <c r="GL200">
        <v>0</v>
      </c>
      <c r="GM200">
        <v>0</v>
      </c>
      <c r="GN200">
        <v>0</v>
      </c>
      <c r="GO200">
        <v>0</v>
      </c>
      <c r="GP200">
        <v>0</v>
      </c>
      <c r="GQ200">
        <v>0</v>
      </c>
      <c r="GR200">
        <v>0</v>
      </c>
      <c r="GS200">
        <v>0</v>
      </c>
      <c r="GT200">
        <v>0</v>
      </c>
      <c r="GU200">
        <v>0</v>
      </c>
      <c r="GV200">
        <v>0</v>
      </c>
      <c r="GW200">
        <v>0</v>
      </c>
      <c r="GX200">
        <v>0</v>
      </c>
      <c r="GY200">
        <v>0</v>
      </c>
      <c r="GZ200">
        <v>0</v>
      </c>
      <c r="HA200">
        <v>0</v>
      </c>
      <c r="HB200">
        <v>0</v>
      </c>
      <c r="HC200">
        <v>0</v>
      </c>
    </row>
    <row r="201" spans="9:211">
      <c r="I201" t="s">
        <v>35</v>
      </c>
      <c r="J201" t="str">
        <f t="shared" si="3"/>
        <v>TN</v>
      </c>
      <c r="K201">
        <v>3</v>
      </c>
      <c r="L201">
        <v>0</v>
      </c>
      <c r="M201">
        <v>0</v>
      </c>
      <c r="N201">
        <v>0</v>
      </c>
      <c r="O201">
        <v>0</v>
      </c>
      <c r="P201">
        <v>0</v>
      </c>
      <c r="Q201">
        <v>0</v>
      </c>
      <c r="R201">
        <v>0</v>
      </c>
      <c r="S201">
        <v>0</v>
      </c>
      <c r="T201">
        <v>0</v>
      </c>
      <c r="U201">
        <v>0</v>
      </c>
      <c r="V201">
        <v>0</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0</v>
      </c>
      <c r="BE201">
        <v>0</v>
      </c>
      <c r="BF201">
        <v>0</v>
      </c>
      <c r="BG201">
        <v>0</v>
      </c>
      <c r="BH201">
        <v>0</v>
      </c>
      <c r="BI201">
        <v>0</v>
      </c>
      <c r="BJ201">
        <v>0</v>
      </c>
      <c r="BK201">
        <v>0</v>
      </c>
      <c r="BL201">
        <v>0</v>
      </c>
      <c r="BM201">
        <v>0</v>
      </c>
      <c r="BN201">
        <v>0</v>
      </c>
      <c r="BO201">
        <v>0</v>
      </c>
      <c r="BP201">
        <v>0</v>
      </c>
      <c r="BQ201">
        <v>0</v>
      </c>
      <c r="BR201">
        <v>0</v>
      </c>
      <c r="BS201">
        <v>0</v>
      </c>
      <c r="BT201">
        <v>0</v>
      </c>
      <c r="BU201">
        <v>0</v>
      </c>
      <c r="BV201">
        <v>0</v>
      </c>
      <c r="BW201">
        <v>0</v>
      </c>
      <c r="BX201">
        <v>0</v>
      </c>
      <c r="BY201">
        <v>0</v>
      </c>
      <c r="BZ201">
        <v>0</v>
      </c>
      <c r="CA201">
        <v>0</v>
      </c>
      <c r="CB201">
        <v>0</v>
      </c>
      <c r="CC201">
        <v>0</v>
      </c>
      <c r="CD201">
        <v>0</v>
      </c>
      <c r="CE201">
        <v>0</v>
      </c>
      <c r="CF201">
        <v>0</v>
      </c>
      <c r="CG201">
        <v>0</v>
      </c>
      <c r="CH201">
        <v>0</v>
      </c>
      <c r="CI201">
        <v>0</v>
      </c>
      <c r="CJ201">
        <v>0</v>
      </c>
      <c r="CK201">
        <v>0</v>
      </c>
      <c r="CL201">
        <v>0</v>
      </c>
      <c r="CM201">
        <v>0</v>
      </c>
      <c r="CN201">
        <v>0</v>
      </c>
      <c r="CO201">
        <v>0</v>
      </c>
      <c r="CP201">
        <v>0</v>
      </c>
      <c r="CQ201">
        <v>0</v>
      </c>
      <c r="CR201">
        <v>0</v>
      </c>
      <c r="CS201">
        <v>0</v>
      </c>
      <c r="CT201">
        <v>0</v>
      </c>
      <c r="CU201">
        <v>0</v>
      </c>
      <c r="CV201">
        <v>0</v>
      </c>
      <c r="CW201">
        <v>0</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0</v>
      </c>
      <c r="DV201">
        <v>0</v>
      </c>
      <c r="DW201">
        <v>0</v>
      </c>
      <c r="DX201">
        <v>0</v>
      </c>
      <c r="DY201">
        <v>0</v>
      </c>
      <c r="DZ201">
        <v>0</v>
      </c>
      <c r="EA201">
        <v>0</v>
      </c>
      <c r="EB201">
        <v>0</v>
      </c>
      <c r="EC201">
        <v>0</v>
      </c>
      <c r="ED201">
        <v>0</v>
      </c>
      <c r="EE201">
        <v>0</v>
      </c>
      <c r="EF201">
        <v>0</v>
      </c>
      <c r="EG201">
        <v>0</v>
      </c>
      <c r="EH201">
        <v>0</v>
      </c>
      <c r="EI201">
        <v>0</v>
      </c>
      <c r="EJ201">
        <v>0</v>
      </c>
      <c r="EK201">
        <v>0</v>
      </c>
      <c r="EL201">
        <v>0</v>
      </c>
      <c r="EM201">
        <v>0</v>
      </c>
      <c r="EN201">
        <v>0</v>
      </c>
      <c r="EO201">
        <v>0</v>
      </c>
      <c r="EP201">
        <v>0</v>
      </c>
      <c r="EQ201">
        <v>0</v>
      </c>
      <c r="ER201">
        <v>0</v>
      </c>
      <c r="ES201">
        <v>0</v>
      </c>
      <c r="ET201">
        <v>0</v>
      </c>
      <c r="EU201">
        <v>0</v>
      </c>
      <c r="EV201">
        <v>0</v>
      </c>
      <c r="EW201">
        <v>0</v>
      </c>
      <c r="EX201">
        <v>0</v>
      </c>
      <c r="EY201">
        <v>0</v>
      </c>
      <c r="EZ201">
        <v>0</v>
      </c>
      <c r="FA201">
        <v>0</v>
      </c>
      <c r="FB201">
        <v>0</v>
      </c>
      <c r="FC201">
        <v>0</v>
      </c>
      <c r="FD201">
        <v>0</v>
      </c>
      <c r="FE201">
        <v>0</v>
      </c>
      <c r="FF201">
        <v>0</v>
      </c>
      <c r="FG201">
        <v>0</v>
      </c>
      <c r="FH201">
        <v>0</v>
      </c>
      <c r="FI201">
        <v>0</v>
      </c>
      <c r="FJ201">
        <v>0</v>
      </c>
      <c r="FK201">
        <v>0</v>
      </c>
      <c r="FL201">
        <v>0</v>
      </c>
      <c r="FM201">
        <v>0</v>
      </c>
      <c r="FN201">
        <v>0</v>
      </c>
      <c r="FO201">
        <v>0</v>
      </c>
      <c r="FP201">
        <v>0</v>
      </c>
      <c r="FQ201">
        <v>0</v>
      </c>
      <c r="FR201">
        <v>0</v>
      </c>
      <c r="FS201">
        <v>0</v>
      </c>
      <c r="FT201">
        <v>0</v>
      </c>
      <c r="FU201">
        <v>0</v>
      </c>
      <c r="FV201">
        <v>0</v>
      </c>
      <c r="FW201">
        <v>0</v>
      </c>
      <c r="FX201">
        <v>0</v>
      </c>
      <c r="FY201">
        <v>0</v>
      </c>
      <c r="FZ201">
        <v>0</v>
      </c>
      <c r="GA201">
        <v>0</v>
      </c>
      <c r="GB201">
        <v>0</v>
      </c>
      <c r="GC201">
        <v>0</v>
      </c>
      <c r="GD201">
        <v>0</v>
      </c>
      <c r="GE201">
        <v>0</v>
      </c>
      <c r="GF201">
        <v>0</v>
      </c>
      <c r="GG201">
        <v>0</v>
      </c>
      <c r="GH201">
        <v>0</v>
      </c>
      <c r="GI201">
        <v>0</v>
      </c>
      <c r="GJ201">
        <v>0</v>
      </c>
      <c r="GK201">
        <v>0</v>
      </c>
      <c r="GL201">
        <v>0</v>
      </c>
      <c r="GM201">
        <v>0</v>
      </c>
      <c r="GN201">
        <v>0</v>
      </c>
      <c r="GO201">
        <v>0</v>
      </c>
      <c r="GP201">
        <v>0</v>
      </c>
      <c r="GQ201">
        <v>0</v>
      </c>
      <c r="GR201">
        <v>0</v>
      </c>
      <c r="GS201">
        <v>0</v>
      </c>
      <c r="GT201">
        <v>0</v>
      </c>
      <c r="GU201">
        <v>0</v>
      </c>
      <c r="GV201">
        <v>0</v>
      </c>
      <c r="GW201">
        <v>0</v>
      </c>
      <c r="GX201">
        <v>0</v>
      </c>
      <c r="GY201">
        <v>0</v>
      </c>
      <c r="GZ201">
        <v>0</v>
      </c>
      <c r="HA201">
        <v>0</v>
      </c>
      <c r="HB201">
        <v>0</v>
      </c>
      <c r="HC201">
        <v>0</v>
      </c>
    </row>
    <row r="202" spans="9:211">
      <c r="J202" t="str">
        <f t="shared" si="3"/>
        <v>TN</v>
      </c>
      <c r="K202">
        <v>4</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v>0</v>
      </c>
      <c r="AK202">
        <v>0</v>
      </c>
      <c r="AL202">
        <v>0</v>
      </c>
      <c r="AM202">
        <v>0</v>
      </c>
      <c r="AN202">
        <v>0</v>
      </c>
      <c r="AO202">
        <v>0</v>
      </c>
      <c r="AP202">
        <v>0</v>
      </c>
      <c r="AQ202">
        <v>0</v>
      </c>
      <c r="AR202">
        <v>0</v>
      </c>
      <c r="AS202">
        <v>0</v>
      </c>
      <c r="AT202">
        <v>0</v>
      </c>
      <c r="AU202">
        <v>0</v>
      </c>
      <c r="AV202">
        <v>0</v>
      </c>
      <c r="AW202">
        <v>0</v>
      </c>
      <c r="AX202">
        <v>0</v>
      </c>
      <c r="AY202">
        <v>0</v>
      </c>
      <c r="AZ202">
        <v>0</v>
      </c>
      <c r="BA202">
        <v>0</v>
      </c>
      <c r="BB202">
        <v>0</v>
      </c>
      <c r="BC202">
        <v>0</v>
      </c>
      <c r="BD202">
        <v>0</v>
      </c>
      <c r="BE202">
        <v>0</v>
      </c>
      <c r="BF202">
        <v>0</v>
      </c>
      <c r="BG202">
        <v>0</v>
      </c>
      <c r="BH202">
        <v>0</v>
      </c>
      <c r="BI202">
        <v>0</v>
      </c>
      <c r="BJ202">
        <v>0</v>
      </c>
      <c r="BK202">
        <v>0</v>
      </c>
      <c r="BL202">
        <v>0</v>
      </c>
      <c r="BM202">
        <v>0</v>
      </c>
      <c r="BN202">
        <v>0</v>
      </c>
      <c r="BO202">
        <v>0</v>
      </c>
      <c r="BP202">
        <v>0</v>
      </c>
      <c r="BQ202">
        <v>0</v>
      </c>
      <c r="BR202">
        <v>0</v>
      </c>
      <c r="BS202">
        <v>0</v>
      </c>
      <c r="BT202">
        <v>0</v>
      </c>
      <c r="BU202">
        <v>0</v>
      </c>
      <c r="BV202">
        <v>0</v>
      </c>
      <c r="BW202">
        <v>0</v>
      </c>
      <c r="BX202">
        <v>0</v>
      </c>
      <c r="BY202">
        <v>0</v>
      </c>
      <c r="BZ202">
        <v>0</v>
      </c>
      <c r="CA202">
        <v>0</v>
      </c>
      <c r="CB202">
        <v>0</v>
      </c>
      <c r="CC202">
        <v>0</v>
      </c>
      <c r="CD202">
        <v>0</v>
      </c>
      <c r="CE202">
        <v>0</v>
      </c>
      <c r="CF202">
        <v>0</v>
      </c>
      <c r="CG202">
        <v>0</v>
      </c>
      <c r="CH202">
        <v>0</v>
      </c>
      <c r="CI202">
        <v>0</v>
      </c>
      <c r="CJ202">
        <v>0</v>
      </c>
      <c r="CK202">
        <v>0</v>
      </c>
      <c r="CL202">
        <v>0</v>
      </c>
      <c r="CM202">
        <v>0</v>
      </c>
      <c r="CN202">
        <v>0</v>
      </c>
      <c r="CO202">
        <v>0</v>
      </c>
      <c r="CP202">
        <v>0</v>
      </c>
      <c r="CQ202">
        <v>0</v>
      </c>
      <c r="CR202">
        <v>0</v>
      </c>
      <c r="CS202">
        <v>0</v>
      </c>
      <c r="CT202">
        <v>0</v>
      </c>
      <c r="CU202">
        <v>0</v>
      </c>
      <c r="CV202">
        <v>0</v>
      </c>
      <c r="CW202">
        <v>0</v>
      </c>
      <c r="CX202">
        <v>0</v>
      </c>
      <c r="CY202">
        <v>0</v>
      </c>
      <c r="CZ202">
        <v>0</v>
      </c>
      <c r="DA202">
        <v>0</v>
      </c>
      <c r="DB202">
        <v>0</v>
      </c>
      <c r="DC202">
        <v>0</v>
      </c>
      <c r="DD202">
        <v>0</v>
      </c>
      <c r="DE202">
        <v>0</v>
      </c>
      <c r="DF202">
        <v>0</v>
      </c>
      <c r="DG202">
        <v>0</v>
      </c>
      <c r="DH202">
        <v>0</v>
      </c>
      <c r="DI202">
        <v>0</v>
      </c>
      <c r="DJ202">
        <v>0</v>
      </c>
      <c r="DK202">
        <v>0</v>
      </c>
      <c r="DL202">
        <v>0</v>
      </c>
      <c r="DM202">
        <v>0</v>
      </c>
      <c r="DN202">
        <v>0</v>
      </c>
      <c r="DO202">
        <v>0</v>
      </c>
      <c r="DP202">
        <v>0</v>
      </c>
      <c r="DQ202">
        <v>0</v>
      </c>
      <c r="DR202">
        <v>0</v>
      </c>
      <c r="DS202">
        <v>0</v>
      </c>
      <c r="DT202">
        <v>0</v>
      </c>
      <c r="DU202">
        <v>0</v>
      </c>
      <c r="DV202">
        <v>0</v>
      </c>
      <c r="DW202">
        <v>0</v>
      </c>
      <c r="DX202">
        <v>0</v>
      </c>
      <c r="DY202">
        <v>0</v>
      </c>
      <c r="DZ202">
        <v>0</v>
      </c>
      <c r="EA202">
        <v>0</v>
      </c>
      <c r="EB202">
        <v>0</v>
      </c>
      <c r="EC202">
        <v>0</v>
      </c>
      <c r="ED202">
        <v>0</v>
      </c>
      <c r="EE202">
        <v>0</v>
      </c>
      <c r="EF202">
        <v>0</v>
      </c>
      <c r="EG202">
        <v>0</v>
      </c>
      <c r="EH202">
        <v>0</v>
      </c>
      <c r="EI202">
        <v>0</v>
      </c>
      <c r="EJ202">
        <v>0</v>
      </c>
      <c r="EK202">
        <v>0</v>
      </c>
      <c r="EL202">
        <v>0</v>
      </c>
      <c r="EM202">
        <v>0</v>
      </c>
      <c r="EN202">
        <v>0</v>
      </c>
      <c r="EO202">
        <v>0</v>
      </c>
      <c r="EP202">
        <v>0</v>
      </c>
      <c r="EQ202">
        <v>0</v>
      </c>
      <c r="ER202">
        <v>0</v>
      </c>
      <c r="ES202">
        <v>0</v>
      </c>
      <c r="ET202">
        <v>0</v>
      </c>
      <c r="EU202">
        <v>0</v>
      </c>
      <c r="EV202">
        <v>0</v>
      </c>
      <c r="EW202">
        <v>0</v>
      </c>
      <c r="EX202">
        <v>0</v>
      </c>
      <c r="EY202">
        <v>0</v>
      </c>
      <c r="EZ202">
        <v>0</v>
      </c>
      <c r="FA202">
        <v>0</v>
      </c>
      <c r="FB202">
        <v>0</v>
      </c>
      <c r="FC202">
        <v>0</v>
      </c>
      <c r="FD202">
        <v>0</v>
      </c>
      <c r="FE202">
        <v>0</v>
      </c>
      <c r="FF202">
        <v>0</v>
      </c>
      <c r="FG202">
        <v>0</v>
      </c>
      <c r="FH202">
        <v>0</v>
      </c>
      <c r="FI202">
        <v>0</v>
      </c>
      <c r="FJ202">
        <v>0</v>
      </c>
      <c r="FK202">
        <v>0</v>
      </c>
      <c r="FL202">
        <v>0</v>
      </c>
      <c r="FM202">
        <v>0</v>
      </c>
      <c r="FN202">
        <v>0</v>
      </c>
      <c r="FO202">
        <v>0</v>
      </c>
      <c r="FP202">
        <v>0</v>
      </c>
      <c r="FQ202">
        <v>0</v>
      </c>
      <c r="FR202">
        <v>0</v>
      </c>
      <c r="FS202">
        <v>0</v>
      </c>
      <c r="FT202">
        <v>0</v>
      </c>
      <c r="FU202">
        <v>0</v>
      </c>
      <c r="FV202">
        <v>0</v>
      </c>
      <c r="FW202">
        <v>0</v>
      </c>
      <c r="FX202">
        <v>0</v>
      </c>
      <c r="FY202">
        <v>0</v>
      </c>
      <c r="FZ202">
        <v>0</v>
      </c>
      <c r="GA202">
        <v>0</v>
      </c>
      <c r="GB202">
        <v>0</v>
      </c>
      <c r="GC202">
        <v>0</v>
      </c>
      <c r="GD202">
        <v>0</v>
      </c>
      <c r="GE202">
        <v>0</v>
      </c>
      <c r="GF202">
        <v>0</v>
      </c>
      <c r="GG202">
        <v>0</v>
      </c>
      <c r="GH202">
        <v>0</v>
      </c>
      <c r="GI202">
        <v>0</v>
      </c>
      <c r="GJ202">
        <v>0</v>
      </c>
      <c r="GK202">
        <v>0</v>
      </c>
      <c r="GL202">
        <v>0</v>
      </c>
      <c r="GM202">
        <v>0</v>
      </c>
      <c r="GN202">
        <v>0</v>
      </c>
      <c r="GO202">
        <v>0</v>
      </c>
      <c r="GP202">
        <v>0</v>
      </c>
      <c r="GQ202">
        <v>0</v>
      </c>
      <c r="GR202">
        <v>0</v>
      </c>
      <c r="GS202">
        <v>0</v>
      </c>
      <c r="GT202">
        <v>0</v>
      </c>
      <c r="GU202">
        <v>0</v>
      </c>
      <c r="GV202">
        <v>0</v>
      </c>
      <c r="GW202">
        <v>0</v>
      </c>
      <c r="GX202">
        <v>0</v>
      </c>
      <c r="GY202">
        <v>0</v>
      </c>
      <c r="GZ202">
        <v>0</v>
      </c>
      <c r="HA202">
        <v>0</v>
      </c>
      <c r="HB202">
        <v>0</v>
      </c>
      <c r="HC202">
        <v>0</v>
      </c>
    </row>
    <row r="203" spans="9:211">
      <c r="J203" t="str">
        <f t="shared" si="3"/>
        <v>TN</v>
      </c>
      <c r="K203">
        <v>5</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0</v>
      </c>
      <c r="BG203">
        <v>0</v>
      </c>
      <c r="BH203">
        <v>0</v>
      </c>
      <c r="BI203">
        <v>0</v>
      </c>
      <c r="BJ203">
        <v>0</v>
      </c>
      <c r="BK203">
        <v>0</v>
      </c>
      <c r="BL203">
        <v>0</v>
      </c>
      <c r="BM203">
        <v>0</v>
      </c>
      <c r="BN203">
        <v>0</v>
      </c>
      <c r="BO203">
        <v>0</v>
      </c>
      <c r="BP203">
        <v>0</v>
      </c>
      <c r="BQ203">
        <v>0</v>
      </c>
      <c r="BR203">
        <v>0</v>
      </c>
      <c r="BS203">
        <v>0</v>
      </c>
      <c r="BT203">
        <v>0</v>
      </c>
      <c r="BU203">
        <v>0</v>
      </c>
      <c r="BV203">
        <v>0</v>
      </c>
      <c r="BW203">
        <v>0</v>
      </c>
      <c r="BX203">
        <v>0</v>
      </c>
      <c r="BY203">
        <v>0</v>
      </c>
      <c r="BZ203">
        <v>0</v>
      </c>
      <c r="CA203">
        <v>0</v>
      </c>
      <c r="CB203">
        <v>0</v>
      </c>
      <c r="CC203">
        <v>0</v>
      </c>
      <c r="CD203">
        <v>0</v>
      </c>
      <c r="CE203">
        <v>0</v>
      </c>
      <c r="CF203">
        <v>0</v>
      </c>
      <c r="CG203">
        <v>0</v>
      </c>
      <c r="CH203">
        <v>0</v>
      </c>
      <c r="CI203">
        <v>0</v>
      </c>
      <c r="CJ203">
        <v>0</v>
      </c>
      <c r="CK203">
        <v>0</v>
      </c>
      <c r="CL203">
        <v>0</v>
      </c>
      <c r="CM203">
        <v>0</v>
      </c>
      <c r="CN203">
        <v>0</v>
      </c>
      <c r="CO203">
        <v>0</v>
      </c>
      <c r="CP203">
        <v>0</v>
      </c>
      <c r="CQ203">
        <v>0</v>
      </c>
      <c r="CR203">
        <v>0</v>
      </c>
      <c r="CS203">
        <v>0</v>
      </c>
      <c r="CT203">
        <v>0</v>
      </c>
      <c r="CU203">
        <v>0</v>
      </c>
      <c r="CV203">
        <v>0</v>
      </c>
      <c r="CW203">
        <v>0</v>
      </c>
      <c r="CX203">
        <v>0</v>
      </c>
      <c r="CY203">
        <v>0</v>
      </c>
      <c r="CZ203">
        <v>0</v>
      </c>
      <c r="DA203">
        <v>0</v>
      </c>
      <c r="DB203">
        <v>0</v>
      </c>
      <c r="DC203">
        <v>0</v>
      </c>
      <c r="DD203">
        <v>0</v>
      </c>
      <c r="DE203">
        <v>0</v>
      </c>
      <c r="DF203">
        <v>0</v>
      </c>
      <c r="DG203">
        <v>0</v>
      </c>
      <c r="DH203">
        <v>0</v>
      </c>
      <c r="DI203">
        <v>0</v>
      </c>
      <c r="DJ203">
        <v>0</v>
      </c>
      <c r="DK203">
        <v>0</v>
      </c>
      <c r="DL203">
        <v>0</v>
      </c>
      <c r="DM203">
        <v>0</v>
      </c>
      <c r="DN203">
        <v>0</v>
      </c>
      <c r="DO203">
        <v>0</v>
      </c>
      <c r="DP203">
        <v>0</v>
      </c>
      <c r="DQ203">
        <v>0</v>
      </c>
      <c r="DR203">
        <v>0</v>
      </c>
      <c r="DS203">
        <v>0</v>
      </c>
      <c r="DT203">
        <v>0</v>
      </c>
      <c r="DU203">
        <v>0</v>
      </c>
      <c r="DV203">
        <v>0</v>
      </c>
      <c r="DW203">
        <v>0</v>
      </c>
      <c r="DX203">
        <v>0</v>
      </c>
      <c r="DY203">
        <v>0</v>
      </c>
      <c r="DZ203">
        <v>0</v>
      </c>
      <c r="EA203">
        <v>0</v>
      </c>
      <c r="EB203">
        <v>0</v>
      </c>
      <c r="EC203">
        <v>0</v>
      </c>
      <c r="ED203">
        <v>0</v>
      </c>
      <c r="EE203">
        <v>0</v>
      </c>
      <c r="EF203">
        <v>0</v>
      </c>
      <c r="EG203">
        <v>0</v>
      </c>
      <c r="EH203">
        <v>0</v>
      </c>
      <c r="EI203">
        <v>0</v>
      </c>
      <c r="EJ203">
        <v>0</v>
      </c>
      <c r="EK203">
        <v>0</v>
      </c>
      <c r="EL203">
        <v>0</v>
      </c>
      <c r="EM203">
        <v>0</v>
      </c>
      <c r="EN203">
        <v>0</v>
      </c>
      <c r="EO203">
        <v>0</v>
      </c>
      <c r="EP203">
        <v>0</v>
      </c>
      <c r="EQ203">
        <v>0</v>
      </c>
      <c r="ER203">
        <v>0</v>
      </c>
      <c r="ES203">
        <v>0</v>
      </c>
      <c r="ET203">
        <v>0</v>
      </c>
      <c r="EU203">
        <v>0</v>
      </c>
      <c r="EV203">
        <v>0</v>
      </c>
      <c r="EW203">
        <v>0</v>
      </c>
      <c r="EX203">
        <v>0</v>
      </c>
      <c r="EY203">
        <v>0</v>
      </c>
      <c r="EZ203">
        <v>0</v>
      </c>
      <c r="FA203">
        <v>0</v>
      </c>
      <c r="FB203">
        <v>0</v>
      </c>
      <c r="FC203">
        <v>0</v>
      </c>
      <c r="FD203">
        <v>0</v>
      </c>
      <c r="FE203">
        <v>0</v>
      </c>
      <c r="FF203">
        <v>0</v>
      </c>
      <c r="FG203">
        <v>0</v>
      </c>
      <c r="FH203">
        <v>0</v>
      </c>
      <c r="FI203">
        <v>0</v>
      </c>
      <c r="FJ203">
        <v>0</v>
      </c>
      <c r="FK203">
        <v>0</v>
      </c>
      <c r="FL203">
        <v>0</v>
      </c>
      <c r="FM203">
        <v>0</v>
      </c>
      <c r="FN203">
        <v>0</v>
      </c>
      <c r="FO203">
        <v>0</v>
      </c>
      <c r="FP203">
        <v>0</v>
      </c>
      <c r="FQ203">
        <v>0</v>
      </c>
      <c r="FR203">
        <v>0</v>
      </c>
      <c r="FS203">
        <v>0</v>
      </c>
      <c r="FT203">
        <v>0</v>
      </c>
      <c r="FU203">
        <v>0</v>
      </c>
      <c r="FV203">
        <v>0</v>
      </c>
      <c r="FW203">
        <v>0</v>
      </c>
      <c r="FX203">
        <v>0</v>
      </c>
      <c r="FY203">
        <v>0</v>
      </c>
      <c r="FZ203">
        <v>0</v>
      </c>
      <c r="GA203">
        <v>0</v>
      </c>
      <c r="GB203">
        <v>0</v>
      </c>
      <c r="GC203">
        <v>0</v>
      </c>
      <c r="GD203">
        <v>0</v>
      </c>
      <c r="GE203">
        <v>0</v>
      </c>
      <c r="GF203">
        <v>0</v>
      </c>
      <c r="GG203">
        <v>0</v>
      </c>
      <c r="GH203">
        <v>0</v>
      </c>
      <c r="GI203">
        <v>0</v>
      </c>
      <c r="GJ203">
        <v>0</v>
      </c>
      <c r="GK203">
        <v>0</v>
      </c>
      <c r="GL203">
        <v>0</v>
      </c>
      <c r="GM203">
        <v>0</v>
      </c>
      <c r="GN203">
        <v>0</v>
      </c>
      <c r="GO203">
        <v>0</v>
      </c>
      <c r="GP203">
        <v>0</v>
      </c>
      <c r="GQ203">
        <v>0</v>
      </c>
      <c r="GR203">
        <v>0</v>
      </c>
      <c r="GS203">
        <v>0</v>
      </c>
      <c r="GT203">
        <v>0</v>
      </c>
      <c r="GU203">
        <v>0</v>
      </c>
      <c r="GV203">
        <v>0</v>
      </c>
      <c r="GW203">
        <v>0</v>
      </c>
      <c r="GX203">
        <v>0</v>
      </c>
      <c r="GY203">
        <v>0</v>
      </c>
      <c r="GZ203">
        <v>0</v>
      </c>
      <c r="HA203">
        <v>0</v>
      </c>
      <c r="HB203">
        <v>0</v>
      </c>
      <c r="HC203">
        <v>0</v>
      </c>
    </row>
    <row r="204" spans="9:211">
      <c r="J204" t="str">
        <f t="shared" si="3"/>
        <v>TN</v>
      </c>
      <c r="K204">
        <v>6</v>
      </c>
      <c r="L204">
        <v>0</v>
      </c>
      <c r="M204">
        <v>0</v>
      </c>
      <c r="N204">
        <v>0</v>
      </c>
      <c r="O204">
        <v>0</v>
      </c>
      <c r="P204">
        <v>0</v>
      </c>
      <c r="Q204">
        <v>0</v>
      </c>
      <c r="R204">
        <v>0</v>
      </c>
      <c r="S204">
        <v>0</v>
      </c>
      <c r="T204">
        <v>0</v>
      </c>
      <c r="U204">
        <v>0</v>
      </c>
      <c r="V204">
        <v>0</v>
      </c>
      <c r="W204">
        <v>0</v>
      </c>
      <c r="X204">
        <v>0</v>
      </c>
      <c r="Y204">
        <v>0</v>
      </c>
      <c r="Z204">
        <v>0</v>
      </c>
      <c r="AA204">
        <v>0</v>
      </c>
      <c r="AB204">
        <v>0</v>
      </c>
      <c r="AC204">
        <v>0</v>
      </c>
      <c r="AD204">
        <v>0</v>
      </c>
      <c r="AE204">
        <v>0</v>
      </c>
      <c r="AF204">
        <v>0</v>
      </c>
      <c r="AG204">
        <v>0</v>
      </c>
      <c r="AH204">
        <v>0</v>
      </c>
      <c r="AI204">
        <v>0</v>
      </c>
      <c r="AJ204">
        <v>0</v>
      </c>
      <c r="AK204">
        <v>0</v>
      </c>
      <c r="AL204">
        <v>0</v>
      </c>
      <c r="AM204">
        <v>0</v>
      </c>
      <c r="AN204">
        <v>0</v>
      </c>
      <c r="AO204">
        <v>0</v>
      </c>
      <c r="AP204">
        <v>0</v>
      </c>
      <c r="AQ204">
        <v>0</v>
      </c>
      <c r="AR204">
        <v>0</v>
      </c>
      <c r="AS204">
        <v>0</v>
      </c>
      <c r="AT204">
        <v>0</v>
      </c>
      <c r="AU204">
        <v>0</v>
      </c>
      <c r="AV204">
        <v>0</v>
      </c>
      <c r="AW204">
        <v>0</v>
      </c>
      <c r="AX204">
        <v>0</v>
      </c>
      <c r="AY204">
        <v>0</v>
      </c>
      <c r="AZ204">
        <v>0</v>
      </c>
      <c r="BA204">
        <v>0</v>
      </c>
      <c r="BB204">
        <v>0</v>
      </c>
      <c r="BC204">
        <v>0</v>
      </c>
      <c r="BD204">
        <v>0</v>
      </c>
      <c r="BE204">
        <v>0</v>
      </c>
      <c r="BF204">
        <v>0</v>
      </c>
      <c r="BG204">
        <v>0</v>
      </c>
      <c r="BH204">
        <v>0</v>
      </c>
      <c r="BI204">
        <v>0</v>
      </c>
      <c r="BJ204">
        <v>0</v>
      </c>
      <c r="BK204">
        <v>0</v>
      </c>
      <c r="BL204">
        <v>0</v>
      </c>
      <c r="BM204">
        <v>0</v>
      </c>
      <c r="BN204">
        <v>0</v>
      </c>
      <c r="BO204">
        <v>0</v>
      </c>
      <c r="BP204">
        <v>0</v>
      </c>
      <c r="BQ204">
        <v>0</v>
      </c>
      <c r="BR204">
        <v>0</v>
      </c>
      <c r="BS204">
        <v>0</v>
      </c>
      <c r="BT204">
        <v>0</v>
      </c>
      <c r="BU204">
        <v>0</v>
      </c>
      <c r="BV204">
        <v>0</v>
      </c>
      <c r="BW204">
        <v>0</v>
      </c>
      <c r="BX204">
        <v>0</v>
      </c>
      <c r="BY204">
        <v>0</v>
      </c>
      <c r="BZ204">
        <v>0</v>
      </c>
      <c r="CA204">
        <v>0</v>
      </c>
      <c r="CB204">
        <v>0</v>
      </c>
      <c r="CC204">
        <v>0</v>
      </c>
      <c r="CD204">
        <v>0</v>
      </c>
      <c r="CE204">
        <v>0</v>
      </c>
      <c r="CF204">
        <v>0</v>
      </c>
      <c r="CG204">
        <v>0</v>
      </c>
      <c r="CH204">
        <v>0</v>
      </c>
      <c r="CI204">
        <v>0</v>
      </c>
      <c r="CJ204">
        <v>0</v>
      </c>
      <c r="CK204">
        <v>0</v>
      </c>
      <c r="CL204">
        <v>0</v>
      </c>
      <c r="CM204">
        <v>0</v>
      </c>
      <c r="CN204">
        <v>0</v>
      </c>
      <c r="CO204">
        <v>0</v>
      </c>
      <c r="CP204">
        <v>0</v>
      </c>
      <c r="CQ204">
        <v>0</v>
      </c>
      <c r="CR204">
        <v>0</v>
      </c>
      <c r="CS204">
        <v>0</v>
      </c>
      <c r="CT204">
        <v>0</v>
      </c>
      <c r="CU204">
        <v>0</v>
      </c>
      <c r="CV204">
        <v>0</v>
      </c>
      <c r="CW204">
        <v>0</v>
      </c>
      <c r="CX204">
        <v>0</v>
      </c>
      <c r="CY204">
        <v>0</v>
      </c>
      <c r="CZ204">
        <v>0</v>
      </c>
      <c r="DA204">
        <v>0</v>
      </c>
      <c r="DB204">
        <v>0</v>
      </c>
      <c r="DC204">
        <v>0</v>
      </c>
      <c r="DD204">
        <v>0</v>
      </c>
      <c r="DE204">
        <v>0</v>
      </c>
      <c r="DF204">
        <v>0</v>
      </c>
      <c r="DG204">
        <v>0</v>
      </c>
      <c r="DH204">
        <v>0</v>
      </c>
      <c r="DI204">
        <v>0</v>
      </c>
      <c r="DJ204">
        <v>0</v>
      </c>
      <c r="DK204">
        <v>0</v>
      </c>
      <c r="DL204">
        <v>0</v>
      </c>
      <c r="DM204">
        <v>0</v>
      </c>
      <c r="DN204">
        <v>0</v>
      </c>
      <c r="DO204">
        <v>0</v>
      </c>
      <c r="DP204">
        <v>0</v>
      </c>
      <c r="DQ204">
        <v>0</v>
      </c>
      <c r="DR204">
        <v>0</v>
      </c>
      <c r="DS204">
        <v>0</v>
      </c>
      <c r="DT204">
        <v>0</v>
      </c>
      <c r="DU204">
        <v>0</v>
      </c>
      <c r="DV204">
        <v>0</v>
      </c>
      <c r="DW204">
        <v>0</v>
      </c>
      <c r="DX204">
        <v>0</v>
      </c>
      <c r="DY204">
        <v>0</v>
      </c>
      <c r="DZ204">
        <v>0</v>
      </c>
      <c r="EA204">
        <v>0</v>
      </c>
      <c r="EB204">
        <v>0</v>
      </c>
      <c r="EC204">
        <v>0</v>
      </c>
      <c r="ED204">
        <v>0</v>
      </c>
      <c r="EE204">
        <v>0</v>
      </c>
      <c r="EF204">
        <v>0</v>
      </c>
      <c r="EG204">
        <v>0</v>
      </c>
      <c r="EH204">
        <v>0</v>
      </c>
      <c r="EI204">
        <v>0</v>
      </c>
      <c r="EJ204">
        <v>0</v>
      </c>
      <c r="EK204">
        <v>0</v>
      </c>
      <c r="EL204">
        <v>0</v>
      </c>
      <c r="EM204">
        <v>0</v>
      </c>
      <c r="EN204">
        <v>0</v>
      </c>
      <c r="EO204">
        <v>0</v>
      </c>
      <c r="EP204">
        <v>0</v>
      </c>
      <c r="EQ204">
        <v>0</v>
      </c>
      <c r="ER204">
        <v>0</v>
      </c>
      <c r="ES204">
        <v>0</v>
      </c>
      <c r="ET204">
        <v>0</v>
      </c>
      <c r="EU204">
        <v>0</v>
      </c>
      <c r="EV204">
        <v>0</v>
      </c>
      <c r="EW204">
        <v>0</v>
      </c>
      <c r="EX204">
        <v>0</v>
      </c>
      <c r="EY204">
        <v>0</v>
      </c>
      <c r="EZ204">
        <v>0</v>
      </c>
      <c r="FA204">
        <v>0</v>
      </c>
      <c r="FB204">
        <v>0</v>
      </c>
      <c r="FC204">
        <v>0</v>
      </c>
      <c r="FD204">
        <v>0</v>
      </c>
      <c r="FE204">
        <v>0</v>
      </c>
      <c r="FF204">
        <v>0</v>
      </c>
      <c r="FG204">
        <v>0</v>
      </c>
      <c r="FH204">
        <v>0</v>
      </c>
      <c r="FI204">
        <v>0</v>
      </c>
      <c r="FJ204">
        <v>0</v>
      </c>
      <c r="FK204">
        <v>0</v>
      </c>
      <c r="FL204">
        <v>0</v>
      </c>
      <c r="FM204">
        <v>0</v>
      </c>
      <c r="FN204">
        <v>0</v>
      </c>
      <c r="FO204">
        <v>0</v>
      </c>
      <c r="FP204">
        <v>0</v>
      </c>
      <c r="FQ204">
        <v>0</v>
      </c>
      <c r="FR204">
        <v>0</v>
      </c>
      <c r="FS204">
        <v>0</v>
      </c>
      <c r="FT204">
        <v>0</v>
      </c>
      <c r="FU204">
        <v>0</v>
      </c>
      <c r="FV204">
        <v>0</v>
      </c>
      <c r="FW204">
        <v>0</v>
      </c>
      <c r="FX204">
        <v>0</v>
      </c>
      <c r="FY204">
        <v>0</v>
      </c>
      <c r="FZ204">
        <v>0</v>
      </c>
      <c r="GA204">
        <v>0</v>
      </c>
      <c r="GB204">
        <v>0</v>
      </c>
      <c r="GC204">
        <v>0</v>
      </c>
      <c r="GD204">
        <v>0</v>
      </c>
      <c r="GE204">
        <v>0</v>
      </c>
      <c r="GF204">
        <v>0</v>
      </c>
      <c r="GG204">
        <v>0</v>
      </c>
      <c r="GH204">
        <v>0</v>
      </c>
      <c r="GI204">
        <v>0</v>
      </c>
      <c r="GJ204">
        <v>0</v>
      </c>
      <c r="GK204">
        <v>0</v>
      </c>
      <c r="GL204">
        <v>0</v>
      </c>
      <c r="GM204">
        <v>0</v>
      </c>
      <c r="GN204">
        <v>0</v>
      </c>
      <c r="GO204">
        <v>0</v>
      </c>
      <c r="GP204">
        <v>0</v>
      </c>
      <c r="GQ204">
        <v>0</v>
      </c>
      <c r="GR204">
        <v>0</v>
      </c>
      <c r="GS204">
        <v>0</v>
      </c>
      <c r="GT204">
        <v>0</v>
      </c>
      <c r="GU204">
        <v>0</v>
      </c>
      <c r="GV204">
        <v>0</v>
      </c>
      <c r="GW204">
        <v>0</v>
      </c>
      <c r="GX204">
        <v>0</v>
      </c>
      <c r="GY204">
        <v>0</v>
      </c>
      <c r="GZ204">
        <v>0</v>
      </c>
      <c r="HA204">
        <v>0</v>
      </c>
      <c r="HB204">
        <v>0</v>
      </c>
      <c r="HC204">
        <v>0</v>
      </c>
    </row>
    <row r="205" spans="9:211">
      <c r="J205" t="str">
        <f t="shared" si="3"/>
        <v>TN</v>
      </c>
      <c r="K205">
        <v>7</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0</v>
      </c>
      <c r="AU205">
        <v>0</v>
      </c>
      <c r="AV205">
        <v>0</v>
      </c>
      <c r="AW205">
        <v>0</v>
      </c>
      <c r="AX205">
        <v>0</v>
      </c>
      <c r="AY205">
        <v>0</v>
      </c>
      <c r="AZ205">
        <v>0</v>
      </c>
      <c r="BA205">
        <v>0</v>
      </c>
      <c r="BB205">
        <v>0</v>
      </c>
      <c r="BC205">
        <v>0</v>
      </c>
      <c r="BD205">
        <v>0</v>
      </c>
      <c r="BE205">
        <v>0</v>
      </c>
      <c r="BF205">
        <v>0</v>
      </c>
      <c r="BG205">
        <v>0</v>
      </c>
      <c r="BH205">
        <v>0</v>
      </c>
      <c r="BI205">
        <v>0</v>
      </c>
      <c r="BJ205">
        <v>0</v>
      </c>
      <c r="BK205">
        <v>0</v>
      </c>
      <c r="BL205">
        <v>0</v>
      </c>
      <c r="BM205">
        <v>0</v>
      </c>
      <c r="BN205">
        <v>0</v>
      </c>
      <c r="BO205">
        <v>0</v>
      </c>
      <c r="BP205">
        <v>0</v>
      </c>
      <c r="BQ205">
        <v>0</v>
      </c>
      <c r="BR205">
        <v>0</v>
      </c>
      <c r="BS205">
        <v>0</v>
      </c>
      <c r="BT205">
        <v>0</v>
      </c>
      <c r="BU205">
        <v>0</v>
      </c>
      <c r="BV205">
        <v>0</v>
      </c>
      <c r="BW205">
        <v>0</v>
      </c>
      <c r="BX205">
        <v>0</v>
      </c>
      <c r="BY205">
        <v>0</v>
      </c>
      <c r="BZ205">
        <v>0</v>
      </c>
      <c r="CA205">
        <v>0</v>
      </c>
      <c r="CB205">
        <v>0</v>
      </c>
      <c r="CC205">
        <v>0</v>
      </c>
      <c r="CD205">
        <v>0</v>
      </c>
      <c r="CE205">
        <v>0</v>
      </c>
      <c r="CF205">
        <v>0</v>
      </c>
      <c r="CG205">
        <v>0</v>
      </c>
      <c r="CH205">
        <v>0</v>
      </c>
      <c r="CI205">
        <v>0</v>
      </c>
      <c r="CJ205">
        <v>0</v>
      </c>
      <c r="CK205">
        <v>0</v>
      </c>
      <c r="CL205">
        <v>0</v>
      </c>
      <c r="CM205">
        <v>0</v>
      </c>
      <c r="CN205">
        <v>0</v>
      </c>
      <c r="CO205">
        <v>0</v>
      </c>
      <c r="CP205">
        <v>0</v>
      </c>
      <c r="CQ205">
        <v>0</v>
      </c>
      <c r="CR205">
        <v>0</v>
      </c>
      <c r="CS205">
        <v>0</v>
      </c>
      <c r="CT205">
        <v>0</v>
      </c>
      <c r="CU205">
        <v>0</v>
      </c>
      <c r="CV205">
        <v>0</v>
      </c>
      <c r="CW205">
        <v>0</v>
      </c>
      <c r="CX205">
        <v>0</v>
      </c>
      <c r="CY205">
        <v>0</v>
      </c>
      <c r="CZ205">
        <v>0</v>
      </c>
      <c r="DA205">
        <v>0</v>
      </c>
      <c r="DB205">
        <v>0</v>
      </c>
      <c r="DC205">
        <v>0</v>
      </c>
      <c r="DD205">
        <v>0</v>
      </c>
      <c r="DE205">
        <v>0</v>
      </c>
      <c r="DF205">
        <v>0</v>
      </c>
      <c r="DG205">
        <v>0</v>
      </c>
      <c r="DH205">
        <v>0</v>
      </c>
      <c r="DI205">
        <v>0</v>
      </c>
      <c r="DJ205">
        <v>0</v>
      </c>
      <c r="DK205">
        <v>0</v>
      </c>
      <c r="DL205">
        <v>0</v>
      </c>
      <c r="DM205">
        <v>0</v>
      </c>
      <c r="DN205">
        <v>0</v>
      </c>
      <c r="DO205">
        <v>0</v>
      </c>
      <c r="DP205">
        <v>0</v>
      </c>
      <c r="DQ205">
        <v>0</v>
      </c>
      <c r="DR205">
        <v>0</v>
      </c>
      <c r="DS205">
        <v>0</v>
      </c>
      <c r="DT205">
        <v>0</v>
      </c>
      <c r="DU205">
        <v>0</v>
      </c>
      <c r="DV205">
        <v>0</v>
      </c>
      <c r="DW205">
        <v>0</v>
      </c>
      <c r="DX205">
        <v>0</v>
      </c>
      <c r="DY205">
        <v>0</v>
      </c>
      <c r="DZ205">
        <v>0</v>
      </c>
      <c r="EA205">
        <v>0</v>
      </c>
      <c r="EB205">
        <v>0</v>
      </c>
      <c r="EC205">
        <v>0</v>
      </c>
      <c r="ED205">
        <v>0</v>
      </c>
      <c r="EE205">
        <v>0</v>
      </c>
      <c r="EF205">
        <v>0</v>
      </c>
      <c r="EG205">
        <v>0</v>
      </c>
      <c r="EH205">
        <v>0</v>
      </c>
      <c r="EI205">
        <v>0</v>
      </c>
      <c r="EJ205">
        <v>0</v>
      </c>
      <c r="EK205">
        <v>0</v>
      </c>
      <c r="EL205">
        <v>0</v>
      </c>
      <c r="EM205">
        <v>0</v>
      </c>
      <c r="EN205">
        <v>0</v>
      </c>
      <c r="EO205">
        <v>0</v>
      </c>
      <c r="EP205">
        <v>0</v>
      </c>
      <c r="EQ205">
        <v>0</v>
      </c>
      <c r="ER205">
        <v>0</v>
      </c>
      <c r="ES205">
        <v>0</v>
      </c>
      <c r="ET205">
        <v>0</v>
      </c>
      <c r="EU205">
        <v>0</v>
      </c>
      <c r="EV205">
        <v>0</v>
      </c>
      <c r="EW205">
        <v>0</v>
      </c>
      <c r="EX205">
        <v>0</v>
      </c>
      <c r="EY205">
        <v>0</v>
      </c>
      <c r="EZ205">
        <v>0</v>
      </c>
      <c r="FA205">
        <v>0</v>
      </c>
      <c r="FB205">
        <v>0</v>
      </c>
      <c r="FC205">
        <v>0</v>
      </c>
      <c r="FD205">
        <v>0</v>
      </c>
      <c r="FE205">
        <v>0</v>
      </c>
      <c r="FF205">
        <v>0</v>
      </c>
      <c r="FG205">
        <v>0</v>
      </c>
      <c r="FH205">
        <v>0</v>
      </c>
      <c r="FI205">
        <v>0</v>
      </c>
      <c r="FJ205">
        <v>0</v>
      </c>
      <c r="FK205">
        <v>0</v>
      </c>
      <c r="FL205">
        <v>0</v>
      </c>
      <c r="FM205">
        <v>0</v>
      </c>
      <c r="FN205">
        <v>0</v>
      </c>
      <c r="FO205">
        <v>0</v>
      </c>
      <c r="FP205">
        <v>0</v>
      </c>
      <c r="FQ205">
        <v>0</v>
      </c>
      <c r="FR205">
        <v>0</v>
      </c>
      <c r="FS205">
        <v>0</v>
      </c>
      <c r="FT205">
        <v>0</v>
      </c>
      <c r="FU205">
        <v>0</v>
      </c>
      <c r="FV205">
        <v>0</v>
      </c>
      <c r="FW205">
        <v>0</v>
      </c>
      <c r="FX205">
        <v>0</v>
      </c>
      <c r="FY205">
        <v>0</v>
      </c>
      <c r="FZ205">
        <v>0</v>
      </c>
      <c r="GA205">
        <v>0</v>
      </c>
      <c r="GB205">
        <v>0</v>
      </c>
      <c r="GC205">
        <v>0</v>
      </c>
      <c r="GD205">
        <v>0</v>
      </c>
      <c r="GE205">
        <v>0</v>
      </c>
      <c r="GF205">
        <v>0</v>
      </c>
      <c r="GG205">
        <v>0</v>
      </c>
      <c r="GH205">
        <v>0</v>
      </c>
      <c r="GI205">
        <v>0</v>
      </c>
      <c r="GJ205">
        <v>0</v>
      </c>
      <c r="GK205">
        <v>0</v>
      </c>
      <c r="GL205">
        <v>0</v>
      </c>
      <c r="GM205">
        <v>0</v>
      </c>
      <c r="GN205">
        <v>0</v>
      </c>
      <c r="GO205">
        <v>0</v>
      </c>
      <c r="GP205">
        <v>0</v>
      </c>
      <c r="GQ205">
        <v>0</v>
      </c>
      <c r="GR205">
        <v>0</v>
      </c>
      <c r="GS205">
        <v>0</v>
      </c>
      <c r="GT205">
        <v>0</v>
      </c>
      <c r="GU205">
        <v>0</v>
      </c>
      <c r="GV205">
        <v>0</v>
      </c>
      <c r="GW205">
        <v>0</v>
      </c>
      <c r="GX205">
        <v>0</v>
      </c>
      <c r="GY205">
        <v>0</v>
      </c>
      <c r="GZ205">
        <v>0</v>
      </c>
      <c r="HA205">
        <v>0</v>
      </c>
      <c r="HB205">
        <v>0</v>
      </c>
      <c r="HC205">
        <v>0</v>
      </c>
    </row>
    <row r="206" spans="9:211">
      <c r="I206" t="s">
        <v>36</v>
      </c>
      <c r="J206" t="str">
        <f t="shared" si="3"/>
        <v>TX</v>
      </c>
      <c r="K206">
        <v>3</v>
      </c>
      <c r="L206">
        <v>0</v>
      </c>
      <c r="M206">
        <v>0</v>
      </c>
      <c r="N206">
        <v>0</v>
      </c>
      <c r="O206">
        <v>0</v>
      </c>
      <c r="P206">
        <v>0</v>
      </c>
      <c r="Q206">
        <v>0</v>
      </c>
      <c r="R206">
        <v>0</v>
      </c>
      <c r="S206">
        <v>0</v>
      </c>
      <c r="T206">
        <v>0</v>
      </c>
      <c r="U206">
        <v>21.8</v>
      </c>
      <c r="V206">
        <v>0</v>
      </c>
      <c r="W206">
        <v>0</v>
      </c>
      <c r="X206">
        <v>0</v>
      </c>
      <c r="Y206">
        <v>337.2</v>
      </c>
      <c r="Z206">
        <v>0</v>
      </c>
      <c r="AA206">
        <v>0</v>
      </c>
      <c r="AB206">
        <v>0</v>
      </c>
      <c r="AC206">
        <v>0</v>
      </c>
      <c r="AD206">
        <v>0</v>
      </c>
      <c r="AE206">
        <v>0</v>
      </c>
      <c r="AF206">
        <v>0</v>
      </c>
      <c r="AG206">
        <v>0</v>
      </c>
      <c r="AH206">
        <v>0</v>
      </c>
      <c r="AI206">
        <v>0</v>
      </c>
      <c r="AJ206">
        <v>0</v>
      </c>
      <c r="AK206">
        <v>0</v>
      </c>
      <c r="AL206">
        <v>0</v>
      </c>
      <c r="AM206">
        <v>0</v>
      </c>
      <c r="AN206">
        <v>0</v>
      </c>
      <c r="AO206">
        <v>0</v>
      </c>
      <c r="AP206">
        <v>0</v>
      </c>
      <c r="AQ206">
        <v>0</v>
      </c>
      <c r="AR206">
        <v>0</v>
      </c>
      <c r="AS206">
        <v>0</v>
      </c>
      <c r="AT206">
        <v>0</v>
      </c>
      <c r="AU206">
        <v>0</v>
      </c>
      <c r="AV206">
        <v>0</v>
      </c>
      <c r="AW206">
        <v>0</v>
      </c>
      <c r="AX206">
        <v>0</v>
      </c>
      <c r="AY206">
        <v>0</v>
      </c>
      <c r="AZ206">
        <v>0</v>
      </c>
      <c r="BA206">
        <v>0</v>
      </c>
      <c r="BB206">
        <v>0</v>
      </c>
      <c r="BC206">
        <v>0</v>
      </c>
      <c r="BD206">
        <v>0</v>
      </c>
      <c r="BE206">
        <v>0</v>
      </c>
      <c r="BF206">
        <v>0</v>
      </c>
      <c r="BG206">
        <v>0</v>
      </c>
      <c r="BH206">
        <v>0</v>
      </c>
      <c r="BI206">
        <v>0</v>
      </c>
      <c r="BJ206">
        <v>0</v>
      </c>
      <c r="BK206">
        <v>0</v>
      </c>
      <c r="BL206">
        <v>0</v>
      </c>
      <c r="BM206">
        <v>0</v>
      </c>
      <c r="BN206">
        <v>0</v>
      </c>
      <c r="BO206">
        <v>0</v>
      </c>
      <c r="BP206">
        <v>0</v>
      </c>
      <c r="BQ206">
        <v>0</v>
      </c>
      <c r="BR206">
        <v>0</v>
      </c>
      <c r="BS206">
        <v>0</v>
      </c>
      <c r="BT206">
        <v>0</v>
      </c>
      <c r="BU206">
        <v>0</v>
      </c>
      <c r="BV206">
        <v>0</v>
      </c>
      <c r="BW206">
        <v>0</v>
      </c>
      <c r="BX206">
        <v>0</v>
      </c>
      <c r="BY206">
        <v>0</v>
      </c>
      <c r="BZ206">
        <v>0</v>
      </c>
      <c r="CA206">
        <v>0</v>
      </c>
      <c r="CB206">
        <v>0</v>
      </c>
      <c r="CC206">
        <v>0</v>
      </c>
      <c r="CD206">
        <v>0</v>
      </c>
      <c r="CE206">
        <v>0</v>
      </c>
      <c r="CF206">
        <v>0</v>
      </c>
      <c r="CG206">
        <v>0</v>
      </c>
      <c r="CH206">
        <v>0</v>
      </c>
      <c r="CI206">
        <v>0</v>
      </c>
      <c r="CJ206">
        <v>0</v>
      </c>
      <c r="CK206">
        <v>0</v>
      </c>
      <c r="CL206">
        <v>0</v>
      </c>
      <c r="CM206">
        <v>0</v>
      </c>
      <c r="CN206">
        <v>0</v>
      </c>
      <c r="CO206">
        <v>0</v>
      </c>
      <c r="CP206">
        <v>0</v>
      </c>
      <c r="CQ206">
        <v>0</v>
      </c>
      <c r="CR206">
        <v>0</v>
      </c>
      <c r="CS206">
        <v>0</v>
      </c>
      <c r="CT206">
        <v>0</v>
      </c>
      <c r="CU206">
        <v>0</v>
      </c>
      <c r="CV206">
        <v>0</v>
      </c>
      <c r="CW206">
        <v>0</v>
      </c>
      <c r="CX206">
        <v>0</v>
      </c>
      <c r="CY206">
        <v>0</v>
      </c>
      <c r="CZ206">
        <v>0</v>
      </c>
      <c r="DA206">
        <v>0</v>
      </c>
      <c r="DB206">
        <v>0</v>
      </c>
      <c r="DC206">
        <v>0</v>
      </c>
      <c r="DD206">
        <v>0</v>
      </c>
      <c r="DE206">
        <v>0</v>
      </c>
      <c r="DF206">
        <v>0</v>
      </c>
      <c r="DG206">
        <v>0</v>
      </c>
      <c r="DH206">
        <v>0</v>
      </c>
      <c r="DI206">
        <v>0</v>
      </c>
      <c r="DJ206">
        <v>0</v>
      </c>
      <c r="DK206">
        <v>0</v>
      </c>
      <c r="DL206">
        <v>0</v>
      </c>
      <c r="DM206">
        <v>0</v>
      </c>
      <c r="DN206">
        <v>0</v>
      </c>
      <c r="DO206">
        <v>0</v>
      </c>
      <c r="DP206">
        <v>0</v>
      </c>
      <c r="DQ206">
        <v>0</v>
      </c>
      <c r="DR206">
        <v>0</v>
      </c>
      <c r="DS206">
        <v>0</v>
      </c>
      <c r="DT206">
        <v>0</v>
      </c>
      <c r="DU206">
        <v>0</v>
      </c>
      <c r="DV206">
        <v>0</v>
      </c>
      <c r="DW206">
        <v>0</v>
      </c>
      <c r="DX206">
        <v>0</v>
      </c>
      <c r="DY206">
        <v>0</v>
      </c>
      <c r="DZ206">
        <v>0</v>
      </c>
      <c r="EA206">
        <v>0</v>
      </c>
      <c r="EB206">
        <v>0</v>
      </c>
      <c r="EC206">
        <v>0</v>
      </c>
      <c r="ED206">
        <v>0</v>
      </c>
      <c r="EE206">
        <v>0</v>
      </c>
      <c r="EF206">
        <v>0</v>
      </c>
      <c r="EG206">
        <v>0</v>
      </c>
      <c r="EH206">
        <v>0</v>
      </c>
      <c r="EI206">
        <v>0</v>
      </c>
      <c r="EJ206">
        <v>0</v>
      </c>
      <c r="EK206">
        <v>0</v>
      </c>
      <c r="EL206">
        <v>0</v>
      </c>
      <c r="EM206">
        <v>0</v>
      </c>
      <c r="EN206">
        <v>0</v>
      </c>
      <c r="EO206">
        <v>0</v>
      </c>
      <c r="EP206">
        <v>0</v>
      </c>
      <c r="EQ206">
        <v>0</v>
      </c>
      <c r="ER206">
        <v>0</v>
      </c>
      <c r="ES206">
        <v>0</v>
      </c>
      <c r="ET206">
        <v>0</v>
      </c>
      <c r="EU206">
        <v>0</v>
      </c>
      <c r="EV206">
        <v>0</v>
      </c>
      <c r="EW206">
        <v>0</v>
      </c>
      <c r="EX206">
        <v>0</v>
      </c>
      <c r="EY206">
        <v>0</v>
      </c>
      <c r="EZ206">
        <v>0</v>
      </c>
      <c r="FA206">
        <v>0</v>
      </c>
      <c r="FB206">
        <v>0</v>
      </c>
      <c r="FC206">
        <v>0</v>
      </c>
      <c r="FD206">
        <v>0</v>
      </c>
      <c r="FE206">
        <v>0</v>
      </c>
      <c r="FF206">
        <v>0</v>
      </c>
      <c r="FG206">
        <v>0</v>
      </c>
      <c r="FH206">
        <v>0</v>
      </c>
      <c r="FI206">
        <v>0</v>
      </c>
      <c r="FJ206">
        <v>0</v>
      </c>
      <c r="FK206">
        <v>0</v>
      </c>
      <c r="FL206">
        <v>0</v>
      </c>
      <c r="FM206">
        <v>0</v>
      </c>
      <c r="FN206">
        <v>0</v>
      </c>
      <c r="FO206">
        <v>0</v>
      </c>
      <c r="FP206">
        <v>0</v>
      </c>
      <c r="FQ206">
        <v>0</v>
      </c>
      <c r="FR206">
        <v>0</v>
      </c>
      <c r="FS206">
        <v>0</v>
      </c>
      <c r="FT206">
        <v>0</v>
      </c>
      <c r="FU206">
        <v>0</v>
      </c>
      <c r="FV206">
        <v>0</v>
      </c>
      <c r="FW206">
        <v>0</v>
      </c>
      <c r="FX206">
        <v>0</v>
      </c>
      <c r="FY206">
        <v>0</v>
      </c>
      <c r="FZ206">
        <v>0</v>
      </c>
      <c r="GA206">
        <v>0</v>
      </c>
      <c r="GB206">
        <v>0</v>
      </c>
      <c r="GC206">
        <v>0</v>
      </c>
      <c r="GD206">
        <v>0</v>
      </c>
      <c r="GE206">
        <v>0</v>
      </c>
      <c r="GF206">
        <v>0</v>
      </c>
      <c r="GG206">
        <v>0</v>
      </c>
      <c r="GH206">
        <v>0</v>
      </c>
      <c r="GI206">
        <v>0</v>
      </c>
      <c r="GJ206">
        <v>0</v>
      </c>
      <c r="GK206">
        <v>0</v>
      </c>
      <c r="GL206">
        <v>0</v>
      </c>
      <c r="GM206">
        <v>0</v>
      </c>
      <c r="GN206">
        <v>0</v>
      </c>
      <c r="GO206">
        <v>0</v>
      </c>
      <c r="GP206">
        <v>0</v>
      </c>
      <c r="GQ206">
        <v>0</v>
      </c>
      <c r="GR206">
        <v>0</v>
      </c>
      <c r="GS206">
        <v>0</v>
      </c>
      <c r="GT206">
        <v>0</v>
      </c>
      <c r="GU206">
        <v>0</v>
      </c>
      <c r="GV206">
        <v>0</v>
      </c>
      <c r="GW206">
        <v>0</v>
      </c>
      <c r="GX206">
        <v>0</v>
      </c>
      <c r="GY206">
        <v>0</v>
      </c>
      <c r="GZ206">
        <v>0</v>
      </c>
      <c r="HA206">
        <v>0</v>
      </c>
      <c r="HB206">
        <v>0</v>
      </c>
      <c r="HC206">
        <v>0</v>
      </c>
    </row>
    <row r="207" spans="9:211">
      <c r="J207" t="str">
        <f t="shared" si="3"/>
        <v>TX</v>
      </c>
      <c r="K207">
        <v>4</v>
      </c>
      <c r="L207">
        <v>0</v>
      </c>
      <c r="M207">
        <v>0</v>
      </c>
      <c r="N207">
        <v>0</v>
      </c>
      <c r="O207">
        <v>0</v>
      </c>
      <c r="P207">
        <v>0</v>
      </c>
      <c r="Q207">
        <v>0</v>
      </c>
      <c r="R207">
        <v>0</v>
      </c>
      <c r="S207">
        <v>0</v>
      </c>
      <c r="T207">
        <v>0</v>
      </c>
      <c r="U207">
        <v>69.8</v>
      </c>
      <c r="V207">
        <v>4056.8</v>
      </c>
      <c r="W207">
        <v>0</v>
      </c>
      <c r="X207">
        <v>0</v>
      </c>
      <c r="Y207">
        <v>0</v>
      </c>
      <c r="Z207">
        <v>0</v>
      </c>
      <c r="AA207">
        <v>0</v>
      </c>
      <c r="AB207">
        <v>0</v>
      </c>
      <c r="AC207">
        <v>0</v>
      </c>
      <c r="AD207">
        <v>16803</v>
      </c>
      <c r="AE207">
        <v>0</v>
      </c>
      <c r="AF207">
        <v>0</v>
      </c>
      <c r="AG207">
        <v>0</v>
      </c>
      <c r="AH207">
        <v>9628.6</v>
      </c>
      <c r="AI207">
        <v>0</v>
      </c>
      <c r="AJ207">
        <v>0</v>
      </c>
      <c r="AK207">
        <v>0</v>
      </c>
      <c r="AL207">
        <v>0</v>
      </c>
      <c r="AM207">
        <v>0</v>
      </c>
      <c r="AN207">
        <v>0</v>
      </c>
      <c r="AO207">
        <v>19657.599999999999</v>
      </c>
      <c r="AP207">
        <v>0</v>
      </c>
      <c r="AQ207">
        <v>0</v>
      </c>
      <c r="AR207">
        <v>0</v>
      </c>
      <c r="AS207">
        <v>0</v>
      </c>
      <c r="AT207">
        <v>0</v>
      </c>
      <c r="AU207">
        <v>0</v>
      </c>
      <c r="AV207">
        <v>0</v>
      </c>
      <c r="AW207">
        <v>0</v>
      </c>
      <c r="AX207">
        <v>0</v>
      </c>
      <c r="AY207">
        <v>0</v>
      </c>
      <c r="AZ207">
        <v>0</v>
      </c>
      <c r="BA207">
        <v>0</v>
      </c>
      <c r="BB207">
        <v>0</v>
      </c>
      <c r="BC207">
        <v>0</v>
      </c>
      <c r="BD207">
        <v>0</v>
      </c>
      <c r="BE207">
        <v>0</v>
      </c>
      <c r="BF207">
        <v>0</v>
      </c>
      <c r="BG207">
        <v>0</v>
      </c>
      <c r="BH207">
        <v>0</v>
      </c>
      <c r="BI207">
        <v>0</v>
      </c>
      <c r="BJ207">
        <v>0</v>
      </c>
      <c r="BK207">
        <v>0</v>
      </c>
      <c r="BL207">
        <v>0</v>
      </c>
      <c r="BM207">
        <v>0</v>
      </c>
      <c r="BN207">
        <v>0</v>
      </c>
      <c r="BO207">
        <v>0</v>
      </c>
      <c r="BP207">
        <v>0</v>
      </c>
      <c r="BQ207">
        <v>0</v>
      </c>
      <c r="BR207">
        <v>0</v>
      </c>
      <c r="BS207">
        <v>0</v>
      </c>
      <c r="BT207">
        <v>0</v>
      </c>
      <c r="BU207">
        <v>0</v>
      </c>
      <c r="BV207">
        <v>0</v>
      </c>
      <c r="BW207">
        <v>0</v>
      </c>
      <c r="BX207">
        <v>0</v>
      </c>
      <c r="BY207">
        <v>0</v>
      </c>
      <c r="BZ207">
        <v>0</v>
      </c>
      <c r="CA207">
        <v>0</v>
      </c>
      <c r="CB207">
        <v>0</v>
      </c>
      <c r="CC207">
        <v>0</v>
      </c>
      <c r="CD207">
        <v>0</v>
      </c>
      <c r="CE207">
        <v>0</v>
      </c>
      <c r="CF207">
        <v>0</v>
      </c>
      <c r="CG207">
        <v>0</v>
      </c>
      <c r="CH207">
        <v>0</v>
      </c>
      <c r="CI207">
        <v>0</v>
      </c>
      <c r="CJ207">
        <v>0</v>
      </c>
      <c r="CK207">
        <v>0</v>
      </c>
      <c r="CL207">
        <v>0</v>
      </c>
      <c r="CM207">
        <v>0</v>
      </c>
      <c r="CN207">
        <v>0</v>
      </c>
      <c r="CO207">
        <v>0</v>
      </c>
      <c r="CP207">
        <v>0</v>
      </c>
      <c r="CQ207">
        <v>0</v>
      </c>
      <c r="CR207">
        <v>0</v>
      </c>
      <c r="CS207">
        <v>0</v>
      </c>
      <c r="CT207">
        <v>0</v>
      </c>
      <c r="CU207">
        <v>0</v>
      </c>
      <c r="CV207">
        <v>0</v>
      </c>
      <c r="CW207">
        <v>0</v>
      </c>
      <c r="CX207">
        <v>0</v>
      </c>
      <c r="CY207">
        <v>0</v>
      </c>
      <c r="CZ207">
        <v>0</v>
      </c>
      <c r="DA207">
        <v>0</v>
      </c>
      <c r="DB207">
        <v>0</v>
      </c>
      <c r="DC207">
        <v>0</v>
      </c>
      <c r="DD207">
        <v>0</v>
      </c>
      <c r="DE207">
        <v>0</v>
      </c>
      <c r="DF207">
        <v>0</v>
      </c>
      <c r="DG207">
        <v>0</v>
      </c>
      <c r="DH207">
        <v>0</v>
      </c>
      <c r="DI207">
        <v>0</v>
      </c>
      <c r="DJ207">
        <v>0</v>
      </c>
      <c r="DK207">
        <v>0</v>
      </c>
      <c r="DL207">
        <v>0</v>
      </c>
      <c r="DM207">
        <v>0</v>
      </c>
      <c r="DN207">
        <v>0</v>
      </c>
      <c r="DO207">
        <v>0</v>
      </c>
      <c r="DP207">
        <v>0</v>
      </c>
      <c r="DQ207">
        <v>0</v>
      </c>
      <c r="DR207">
        <v>0</v>
      </c>
      <c r="DS207">
        <v>0</v>
      </c>
      <c r="DT207">
        <v>0</v>
      </c>
      <c r="DU207">
        <v>0</v>
      </c>
      <c r="DV207">
        <v>0</v>
      </c>
      <c r="DW207">
        <v>0</v>
      </c>
      <c r="DX207">
        <v>0</v>
      </c>
      <c r="DY207">
        <v>0</v>
      </c>
      <c r="DZ207">
        <v>0</v>
      </c>
      <c r="EA207">
        <v>0</v>
      </c>
      <c r="EB207">
        <v>0</v>
      </c>
      <c r="EC207">
        <v>0</v>
      </c>
      <c r="ED207">
        <v>0</v>
      </c>
      <c r="EE207">
        <v>0</v>
      </c>
      <c r="EF207">
        <v>0</v>
      </c>
      <c r="EG207">
        <v>0</v>
      </c>
      <c r="EH207">
        <v>0</v>
      </c>
      <c r="EI207">
        <v>0</v>
      </c>
      <c r="EJ207">
        <v>0</v>
      </c>
      <c r="EK207">
        <v>0</v>
      </c>
      <c r="EL207">
        <v>0</v>
      </c>
      <c r="EM207">
        <v>0</v>
      </c>
      <c r="EN207">
        <v>0</v>
      </c>
      <c r="EO207">
        <v>0</v>
      </c>
      <c r="EP207">
        <v>0</v>
      </c>
      <c r="EQ207">
        <v>0</v>
      </c>
      <c r="ER207">
        <v>0</v>
      </c>
      <c r="ES207">
        <v>0</v>
      </c>
      <c r="ET207">
        <v>0</v>
      </c>
      <c r="EU207">
        <v>0</v>
      </c>
      <c r="EV207">
        <v>0</v>
      </c>
      <c r="EW207">
        <v>0</v>
      </c>
      <c r="EX207">
        <v>0</v>
      </c>
      <c r="EY207">
        <v>0</v>
      </c>
      <c r="EZ207">
        <v>0</v>
      </c>
      <c r="FA207">
        <v>0</v>
      </c>
      <c r="FB207">
        <v>0</v>
      </c>
      <c r="FC207">
        <v>0</v>
      </c>
      <c r="FD207">
        <v>0</v>
      </c>
      <c r="FE207">
        <v>0</v>
      </c>
      <c r="FF207">
        <v>0</v>
      </c>
      <c r="FG207">
        <v>0</v>
      </c>
      <c r="FH207">
        <v>0</v>
      </c>
      <c r="FI207">
        <v>0</v>
      </c>
      <c r="FJ207">
        <v>0</v>
      </c>
      <c r="FK207">
        <v>0</v>
      </c>
      <c r="FL207">
        <v>0</v>
      </c>
      <c r="FM207">
        <v>0</v>
      </c>
      <c r="FN207">
        <v>0</v>
      </c>
      <c r="FO207">
        <v>0</v>
      </c>
      <c r="FP207">
        <v>0</v>
      </c>
      <c r="FQ207">
        <v>0</v>
      </c>
      <c r="FR207">
        <v>0</v>
      </c>
      <c r="FS207">
        <v>0</v>
      </c>
      <c r="FT207">
        <v>0</v>
      </c>
      <c r="FU207">
        <v>0</v>
      </c>
      <c r="FV207">
        <v>0</v>
      </c>
      <c r="FW207">
        <v>0</v>
      </c>
      <c r="FX207">
        <v>0</v>
      </c>
      <c r="FY207">
        <v>0</v>
      </c>
      <c r="FZ207">
        <v>0</v>
      </c>
      <c r="GA207">
        <v>0</v>
      </c>
      <c r="GB207">
        <v>0</v>
      </c>
      <c r="GC207">
        <v>0</v>
      </c>
      <c r="GD207">
        <v>0</v>
      </c>
      <c r="GE207">
        <v>0</v>
      </c>
      <c r="GF207">
        <v>0</v>
      </c>
      <c r="GG207">
        <v>0</v>
      </c>
      <c r="GH207">
        <v>0</v>
      </c>
      <c r="GI207">
        <v>0</v>
      </c>
      <c r="GJ207">
        <v>0</v>
      </c>
      <c r="GK207">
        <v>0</v>
      </c>
      <c r="GL207">
        <v>0</v>
      </c>
      <c r="GM207">
        <v>0</v>
      </c>
      <c r="GN207">
        <v>0</v>
      </c>
      <c r="GO207">
        <v>0</v>
      </c>
      <c r="GP207">
        <v>0</v>
      </c>
      <c r="GQ207">
        <v>0</v>
      </c>
      <c r="GR207">
        <v>0</v>
      </c>
      <c r="GS207">
        <v>0</v>
      </c>
      <c r="GT207">
        <v>0</v>
      </c>
      <c r="GU207">
        <v>0</v>
      </c>
      <c r="GV207">
        <v>0</v>
      </c>
      <c r="GW207">
        <v>0</v>
      </c>
      <c r="GX207">
        <v>0</v>
      </c>
      <c r="GY207">
        <v>0</v>
      </c>
      <c r="GZ207">
        <v>0</v>
      </c>
      <c r="HA207">
        <v>0</v>
      </c>
      <c r="HB207">
        <v>0</v>
      </c>
      <c r="HC207">
        <v>0</v>
      </c>
    </row>
    <row r="208" spans="9:211">
      <c r="J208" t="str">
        <f t="shared" si="3"/>
        <v>TX</v>
      </c>
      <c r="K208">
        <v>5</v>
      </c>
      <c r="L208">
        <v>0</v>
      </c>
      <c r="M208">
        <v>0</v>
      </c>
      <c r="N208">
        <v>0</v>
      </c>
      <c r="O208">
        <v>0</v>
      </c>
      <c r="P208">
        <v>0</v>
      </c>
      <c r="Q208">
        <v>0</v>
      </c>
      <c r="R208">
        <v>0</v>
      </c>
      <c r="S208">
        <v>0</v>
      </c>
      <c r="T208">
        <v>0</v>
      </c>
      <c r="U208">
        <v>0</v>
      </c>
      <c r="V208">
        <v>0</v>
      </c>
      <c r="W208">
        <v>0</v>
      </c>
      <c r="X208">
        <v>0</v>
      </c>
      <c r="Y208">
        <v>0</v>
      </c>
      <c r="Z208">
        <v>0</v>
      </c>
      <c r="AA208">
        <v>0</v>
      </c>
      <c r="AB208">
        <v>14109.8</v>
      </c>
      <c r="AC208">
        <v>7964</v>
      </c>
      <c r="AD208">
        <v>0</v>
      </c>
      <c r="AE208">
        <v>5413</v>
      </c>
      <c r="AF208">
        <v>0</v>
      </c>
      <c r="AG208">
        <v>0</v>
      </c>
      <c r="AH208">
        <v>0</v>
      </c>
      <c r="AI208">
        <v>6649.6</v>
      </c>
      <c r="AJ208">
        <v>0</v>
      </c>
      <c r="AK208">
        <v>0</v>
      </c>
      <c r="AL208">
        <v>0</v>
      </c>
      <c r="AM208">
        <v>0</v>
      </c>
      <c r="AN208">
        <v>0</v>
      </c>
      <c r="AO208">
        <v>0</v>
      </c>
      <c r="AP208">
        <v>0</v>
      </c>
      <c r="AQ208">
        <v>0</v>
      </c>
      <c r="AR208">
        <v>0</v>
      </c>
      <c r="AS208">
        <v>0</v>
      </c>
      <c r="AT208">
        <v>0</v>
      </c>
      <c r="AU208">
        <v>0</v>
      </c>
      <c r="AV208">
        <v>0</v>
      </c>
      <c r="AW208">
        <v>0</v>
      </c>
      <c r="AX208">
        <v>0</v>
      </c>
      <c r="AY208">
        <v>0</v>
      </c>
      <c r="AZ208">
        <v>0</v>
      </c>
      <c r="BA208">
        <v>0</v>
      </c>
      <c r="BB208">
        <v>0</v>
      </c>
      <c r="BC208">
        <v>0</v>
      </c>
      <c r="BD208">
        <v>0</v>
      </c>
      <c r="BE208">
        <v>0</v>
      </c>
      <c r="BF208">
        <v>0</v>
      </c>
      <c r="BG208">
        <v>0</v>
      </c>
      <c r="BH208">
        <v>0</v>
      </c>
      <c r="BI208">
        <v>0</v>
      </c>
      <c r="BJ208">
        <v>0</v>
      </c>
      <c r="BK208">
        <v>0</v>
      </c>
      <c r="BL208">
        <v>0</v>
      </c>
      <c r="BM208">
        <v>0</v>
      </c>
      <c r="BN208">
        <v>0</v>
      </c>
      <c r="BO208">
        <v>0</v>
      </c>
      <c r="BP208">
        <v>0</v>
      </c>
      <c r="BQ208">
        <v>0</v>
      </c>
      <c r="BR208">
        <v>0</v>
      </c>
      <c r="BS208">
        <v>0</v>
      </c>
      <c r="BT208">
        <v>0</v>
      </c>
      <c r="BU208">
        <v>0</v>
      </c>
      <c r="BV208">
        <v>0</v>
      </c>
      <c r="BW208">
        <v>0</v>
      </c>
      <c r="BX208">
        <v>0</v>
      </c>
      <c r="BY208">
        <v>0</v>
      </c>
      <c r="BZ208">
        <v>0</v>
      </c>
      <c r="CA208">
        <v>0</v>
      </c>
      <c r="CB208">
        <v>0</v>
      </c>
      <c r="CC208">
        <v>0</v>
      </c>
      <c r="CD208">
        <v>0</v>
      </c>
      <c r="CE208">
        <v>0</v>
      </c>
      <c r="CF208">
        <v>0</v>
      </c>
      <c r="CG208">
        <v>0</v>
      </c>
      <c r="CH208">
        <v>0</v>
      </c>
      <c r="CI208">
        <v>0</v>
      </c>
      <c r="CJ208">
        <v>0</v>
      </c>
      <c r="CK208">
        <v>0</v>
      </c>
      <c r="CL208">
        <v>0</v>
      </c>
      <c r="CM208">
        <v>0</v>
      </c>
      <c r="CN208">
        <v>0</v>
      </c>
      <c r="CO208">
        <v>0</v>
      </c>
      <c r="CP208">
        <v>0</v>
      </c>
      <c r="CQ208">
        <v>0</v>
      </c>
      <c r="CR208">
        <v>0</v>
      </c>
      <c r="CS208">
        <v>0</v>
      </c>
      <c r="CT208">
        <v>0</v>
      </c>
      <c r="CU208">
        <v>0</v>
      </c>
      <c r="CV208">
        <v>0</v>
      </c>
      <c r="CW208">
        <v>0</v>
      </c>
      <c r="CX208">
        <v>0</v>
      </c>
      <c r="CY208">
        <v>0</v>
      </c>
      <c r="CZ208">
        <v>0</v>
      </c>
      <c r="DA208">
        <v>0</v>
      </c>
      <c r="DB208">
        <v>0</v>
      </c>
      <c r="DC208">
        <v>0</v>
      </c>
      <c r="DD208">
        <v>0</v>
      </c>
      <c r="DE208">
        <v>0</v>
      </c>
      <c r="DF208">
        <v>0</v>
      </c>
      <c r="DG208">
        <v>0</v>
      </c>
      <c r="DH208">
        <v>0</v>
      </c>
      <c r="DI208">
        <v>0</v>
      </c>
      <c r="DJ208">
        <v>0</v>
      </c>
      <c r="DK208">
        <v>0</v>
      </c>
      <c r="DL208">
        <v>0</v>
      </c>
      <c r="DM208">
        <v>0</v>
      </c>
      <c r="DN208">
        <v>0</v>
      </c>
      <c r="DO208">
        <v>0</v>
      </c>
      <c r="DP208">
        <v>0</v>
      </c>
      <c r="DQ208">
        <v>0</v>
      </c>
      <c r="DR208">
        <v>0</v>
      </c>
      <c r="DS208">
        <v>0</v>
      </c>
      <c r="DT208">
        <v>0</v>
      </c>
      <c r="DU208">
        <v>0</v>
      </c>
      <c r="DV208">
        <v>0</v>
      </c>
      <c r="DW208">
        <v>0</v>
      </c>
      <c r="DX208">
        <v>0</v>
      </c>
      <c r="DY208">
        <v>0</v>
      </c>
      <c r="DZ208">
        <v>0</v>
      </c>
      <c r="EA208">
        <v>0</v>
      </c>
      <c r="EB208">
        <v>0</v>
      </c>
      <c r="EC208">
        <v>0</v>
      </c>
      <c r="ED208">
        <v>0</v>
      </c>
      <c r="EE208">
        <v>0</v>
      </c>
      <c r="EF208">
        <v>0</v>
      </c>
      <c r="EG208">
        <v>0</v>
      </c>
      <c r="EH208">
        <v>0</v>
      </c>
      <c r="EI208">
        <v>0</v>
      </c>
      <c r="EJ208">
        <v>0</v>
      </c>
      <c r="EK208">
        <v>0</v>
      </c>
      <c r="EL208">
        <v>0</v>
      </c>
      <c r="EM208">
        <v>0</v>
      </c>
      <c r="EN208">
        <v>0</v>
      </c>
      <c r="EO208">
        <v>0</v>
      </c>
      <c r="EP208">
        <v>0</v>
      </c>
      <c r="EQ208">
        <v>0</v>
      </c>
      <c r="ER208">
        <v>0</v>
      </c>
      <c r="ES208">
        <v>0</v>
      </c>
      <c r="ET208">
        <v>0</v>
      </c>
      <c r="EU208">
        <v>0</v>
      </c>
      <c r="EV208">
        <v>0</v>
      </c>
      <c r="EW208">
        <v>0</v>
      </c>
      <c r="EX208">
        <v>0</v>
      </c>
      <c r="EY208">
        <v>0</v>
      </c>
      <c r="EZ208">
        <v>0</v>
      </c>
      <c r="FA208">
        <v>0</v>
      </c>
      <c r="FB208">
        <v>0</v>
      </c>
      <c r="FC208">
        <v>0</v>
      </c>
      <c r="FD208">
        <v>0</v>
      </c>
      <c r="FE208">
        <v>0</v>
      </c>
      <c r="FF208">
        <v>0</v>
      </c>
      <c r="FG208">
        <v>0</v>
      </c>
      <c r="FH208">
        <v>0</v>
      </c>
      <c r="FI208">
        <v>0</v>
      </c>
      <c r="FJ208">
        <v>0</v>
      </c>
      <c r="FK208">
        <v>0</v>
      </c>
      <c r="FL208">
        <v>0</v>
      </c>
      <c r="FM208">
        <v>0</v>
      </c>
      <c r="FN208">
        <v>0</v>
      </c>
      <c r="FO208">
        <v>0</v>
      </c>
      <c r="FP208">
        <v>0</v>
      </c>
      <c r="FQ208">
        <v>0</v>
      </c>
      <c r="FR208">
        <v>0</v>
      </c>
      <c r="FS208">
        <v>0</v>
      </c>
      <c r="FT208">
        <v>0</v>
      </c>
      <c r="FU208">
        <v>0</v>
      </c>
      <c r="FV208">
        <v>0</v>
      </c>
      <c r="FW208">
        <v>0</v>
      </c>
      <c r="FX208">
        <v>0</v>
      </c>
      <c r="FY208">
        <v>0</v>
      </c>
      <c r="FZ208">
        <v>0</v>
      </c>
      <c r="GA208">
        <v>0</v>
      </c>
      <c r="GB208">
        <v>0</v>
      </c>
      <c r="GC208">
        <v>0</v>
      </c>
      <c r="GD208">
        <v>0</v>
      </c>
      <c r="GE208">
        <v>0</v>
      </c>
      <c r="GF208">
        <v>0</v>
      </c>
      <c r="GG208">
        <v>0</v>
      </c>
      <c r="GH208">
        <v>0</v>
      </c>
      <c r="GI208">
        <v>0</v>
      </c>
      <c r="GJ208">
        <v>0</v>
      </c>
      <c r="GK208">
        <v>0</v>
      </c>
      <c r="GL208">
        <v>0</v>
      </c>
      <c r="GM208">
        <v>0</v>
      </c>
      <c r="GN208">
        <v>0</v>
      </c>
      <c r="GO208">
        <v>0</v>
      </c>
      <c r="GP208">
        <v>0</v>
      </c>
      <c r="GQ208">
        <v>0</v>
      </c>
      <c r="GR208">
        <v>0</v>
      </c>
      <c r="GS208">
        <v>0</v>
      </c>
      <c r="GT208">
        <v>0</v>
      </c>
      <c r="GU208">
        <v>0</v>
      </c>
      <c r="GV208">
        <v>0</v>
      </c>
      <c r="GW208">
        <v>0</v>
      </c>
      <c r="GX208">
        <v>0</v>
      </c>
      <c r="GY208">
        <v>0</v>
      </c>
      <c r="GZ208">
        <v>0</v>
      </c>
      <c r="HA208">
        <v>0</v>
      </c>
      <c r="HB208">
        <v>0</v>
      </c>
      <c r="HC208">
        <v>0</v>
      </c>
    </row>
    <row r="209" spans="9:211">
      <c r="J209" t="str">
        <f t="shared" si="3"/>
        <v>TX</v>
      </c>
      <c r="K209">
        <v>6</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0</v>
      </c>
      <c r="CB209">
        <v>0</v>
      </c>
      <c r="CC209">
        <v>0</v>
      </c>
      <c r="CD209">
        <v>0</v>
      </c>
      <c r="CE209">
        <v>0</v>
      </c>
      <c r="CF209">
        <v>0</v>
      </c>
      <c r="CG209">
        <v>0</v>
      </c>
      <c r="CH209">
        <v>0</v>
      </c>
      <c r="CI209">
        <v>0</v>
      </c>
      <c r="CJ209">
        <v>0</v>
      </c>
      <c r="CK209">
        <v>0</v>
      </c>
      <c r="CL209">
        <v>0</v>
      </c>
      <c r="CM209">
        <v>0</v>
      </c>
      <c r="CN209">
        <v>0</v>
      </c>
      <c r="CO209">
        <v>0</v>
      </c>
      <c r="CP209">
        <v>0</v>
      </c>
      <c r="CQ209">
        <v>0</v>
      </c>
      <c r="CR209">
        <v>0</v>
      </c>
      <c r="CS209">
        <v>0</v>
      </c>
      <c r="CT209">
        <v>0</v>
      </c>
      <c r="CU209">
        <v>0</v>
      </c>
      <c r="CV209">
        <v>0</v>
      </c>
      <c r="CW209">
        <v>0</v>
      </c>
      <c r="CX209">
        <v>0</v>
      </c>
      <c r="CY209">
        <v>0</v>
      </c>
      <c r="CZ209">
        <v>0</v>
      </c>
      <c r="DA209">
        <v>0</v>
      </c>
      <c r="DB209">
        <v>0</v>
      </c>
      <c r="DC209">
        <v>0</v>
      </c>
      <c r="DD209">
        <v>0</v>
      </c>
      <c r="DE209">
        <v>0</v>
      </c>
      <c r="DF209">
        <v>0</v>
      </c>
      <c r="DG209">
        <v>0</v>
      </c>
      <c r="DH209">
        <v>0</v>
      </c>
      <c r="DI209">
        <v>0</v>
      </c>
      <c r="DJ209">
        <v>0</v>
      </c>
      <c r="DK209">
        <v>0</v>
      </c>
      <c r="DL209">
        <v>0</v>
      </c>
      <c r="DM209">
        <v>0</v>
      </c>
      <c r="DN209">
        <v>0</v>
      </c>
      <c r="DO209">
        <v>0</v>
      </c>
      <c r="DP209">
        <v>0</v>
      </c>
      <c r="DQ209">
        <v>0</v>
      </c>
      <c r="DR209">
        <v>0</v>
      </c>
      <c r="DS209">
        <v>0</v>
      </c>
      <c r="DT209">
        <v>0</v>
      </c>
      <c r="DU209">
        <v>0</v>
      </c>
      <c r="DV209">
        <v>0</v>
      </c>
      <c r="DW209">
        <v>0</v>
      </c>
      <c r="DX209">
        <v>0</v>
      </c>
      <c r="DY209">
        <v>0</v>
      </c>
      <c r="DZ209">
        <v>0</v>
      </c>
      <c r="EA209">
        <v>0</v>
      </c>
      <c r="EB209">
        <v>0</v>
      </c>
      <c r="EC209">
        <v>0</v>
      </c>
      <c r="ED209">
        <v>0</v>
      </c>
      <c r="EE209">
        <v>0</v>
      </c>
      <c r="EF209">
        <v>0</v>
      </c>
      <c r="EG209">
        <v>0</v>
      </c>
      <c r="EH209">
        <v>0</v>
      </c>
      <c r="EI209">
        <v>0</v>
      </c>
      <c r="EJ209">
        <v>0</v>
      </c>
      <c r="EK209">
        <v>0</v>
      </c>
      <c r="EL209">
        <v>0</v>
      </c>
      <c r="EM209">
        <v>0</v>
      </c>
      <c r="EN209">
        <v>0</v>
      </c>
      <c r="EO209">
        <v>0</v>
      </c>
      <c r="EP209">
        <v>0</v>
      </c>
      <c r="EQ209">
        <v>0</v>
      </c>
      <c r="ER209">
        <v>0</v>
      </c>
      <c r="ES209">
        <v>0</v>
      </c>
      <c r="ET209">
        <v>0</v>
      </c>
      <c r="EU209">
        <v>0</v>
      </c>
      <c r="EV209">
        <v>0</v>
      </c>
      <c r="EW209">
        <v>0</v>
      </c>
      <c r="EX209">
        <v>0</v>
      </c>
      <c r="EY209">
        <v>0</v>
      </c>
      <c r="EZ209">
        <v>0</v>
      </c>
      <c r="FA209">
        <v>0</v>
      </c>
      <c r="FB209">
        <v>0</v>
      </c>
      <c r="FC209">
        <v>0</v>
      </c>
      <c r="FD209">
        <v>0</v>
      </c>
      <c r="FE209">
        <v>0</v>
      </c>
      <c r="FF209">
        <v>0</v>
      </c>
      <c r="FG209">
        <v>0</v>
      </c>
      <c r="FH209">
        <v>0</v>
      </c>
      <c r="FI209">
        <v>0</v>
      </c>
      <c r="FJ209">
        <v>0</v>
      </c>
      <c r="FK209">
        <v>0</v>
      </c>
      <c r="FL209">
        <v>0</v>
      </c>
      <c r="FM209">
        <v>0</v>
      </c>
      <c r="FN209">
        <v>0</v>
      </c>
      <c r="FO209">
        <v>0</v>
      </c>
      <c r="FP209">
        <v>0</v>
      </c>
      <c r="FQ209">
        <v>0</v>
      </c>
      <c r="FR209">
        <v>0</v>
      </c>
      <c r="FS209">
        <v>0</v>
      </c>
      <c r="FT209">
        <v>0</v>
      </c>
      <c r="FU209">
        <v>0</v>
      </c>
      <c r="FV209">
        <v>0</v>
      </c>
      <c r="FW209">
        <v>0</v>
      </c>
      <c r="FX209">
        <v>0</v>
      </c>
      <c r="FY209">
        <v>0</v>
      </c>
      <c r="FZ209">
        <v>0</v>
      </c>
      <c r="GA209">
        <v>0</v>
      </c>
      <c r="GB209">
        <v>0</v>
      </c>
      <c r="GC209">
        <v>0</v>
      </c>
      <c r="GD209">
        <v>0</v>
      </c>
      <c r="GE209">
        <v>0</v>
      </c>
      <c r="GF209">
        <v>0</v>
      </c>
      <c r="GG209">
        <v>0</v>
      </c>
      <c r="GH209">
        <v>0</v>
      </c>
      <c r="GI209">
        <v>0</v>
      </c>
      <c r="GJ209">
        <v>0</v>
      </c>
      <c r="GK209">
        <v>0</v>
      </c>
      <c r="GL209">
        <v>0</v>
      </c>
      <c r="GM209">
        <v>0</v>
      </c>
      <c r="GN209">
        <v>0</v>
      </c>
      <c r="GO209">
        <v>0</v>
      </c>
      <c r="GP209">
        <v>0</v>
      </c>
      <c r="GQ209">
        <v>0</v>
      </c>
      <c r="GR209">
        <v>0</v>
      </c>
      <c r="GS209">
        <v>0</v>
      </c>
      <c r="GT209">
        <v>0</v>
      </c>
      <c r="GU209">
        <v>0</v>
      </c>
      <c r="GV209">
        <v>0</v>
      </c>
      <c r="GW209">
        <v>0</v>
      </c>
      <c r="GX209">
        <v>0</v>
      </c>
      <c r="GY209">
        <v>0</v>
      </c>
      <c r="GZ209">
        <v>0</v>
      </c>
      <c r="HA209">
        <v>0</v>
      </c>
      <c r="HB209">
        <v>0</v>
      </c>
      <c r="HC209">
        <v>0</v>
      </c>
    </row>
    <row r="210" spans="9:211">
      <c r="J210" t="str">
        <f t="shared" si="3"/>
        <v>TX</v>
      </c>
      <c r="K210">
        <v>7</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0</v>
      </c>
      <c r="DA210">
        <v>0</v>
      </c>
      <c r="DB210">
        <v>0</v>
      </c>
      <c r="DC210">
        <v>0</v>
      </c>
      <c r="DD210">
        <v>0</v>
      </c>
      <c r="DE210">
        <v>0</v>
      </c>
      <c r="DF210">
        <v>0</v>
      </c>
      <c r="DG210">
        <v>0</v>
      </c>
      <c r="DH210">
        <v>0</v>
      </c>
      <c r="DI210">
        <v>0</v>
      </c>
      <c r="DJ210">
        <v>0</v>
      </c>
      <c r="DK210">
        <v>0</v>
      </c>
      <c r="DL210">
        <v>0</v>
      </c>
      <c r="DM210">
        <v>0</v>
      </c>
      <c r="DN210">
        <v>0</v>
      </c>
      <c r="DO210">
        <v>0</v>
      </c>
      <c r="DP210">
        <v>0</v>
      </c>
      <c r="DQ210">
        <v>0</v>
      </c>
      <c r="DR210">
        <v>0</v>
      </c>
      <c r="DS210">
        <v>0</v>
      </c>
      <c r="DT210">
        <v>0</v>
      </c>
      <c r="DU210">
        <v>0</v>
      </c>
      <c r="DV210">
        <v>0</v>
      </c>
      <c r="DW210">
        <v>0</v>
      </c>
      <c r="DX210">
        <v>0</v>
      </c>
      <c r="DY210">
        <v>0</v>
      </c>
      <c r="DZ210">
        <v>0</v>
      </c>
      <c r="EA210">
        <v>0</v>
      </c>
      <c r="EB210">
        <v>0</v>
      </c>
      <c r="EC210">
        <v>0</v>
      </c>
      <c r="ED210">
        <v>0</v>
      </c>
      <c r="EE210">
        <v>0</v>
      </c>
      <c r="EF210">
        <v>0</v>
      </c>
      <c r="EG210">
        <v>0</v>
      </c>
      <c r="EH210">
        <v>0</v>
      </c>
      <c r="EI210">
        <v>0</v>
      </c>
      <c r="EJ210">
        <v>0</v>
      </c>
      <c r="EK210">
        <v>0</v>
      </c>
      <c r="EL210">
        <v>0</v>
      </c>
      <c r="EM210">
        <v>0</v>
      </c>
      <c r="EN210">
        <v>0</v>
      </c>
      <c r="EO210">
        <v>0</v>
      </c>
      <c r="EP210">
        <v>0</v>
      </c>
      <c r="EQ210">
        <v>0</v>
      </c>
      <c r="ER210">
        <v>0</v>
      </c>
      <c r="ES210">
        <v>0</v>
      </c>
      <c r="ET210">
        <v>0</v>
      </c>
      <c r="EU210">
        <v>0</v>
      </c>
      <c r="EV210">
        <v>0</v>
      </c>
      <c r="EW210">
        <v>0</v>
      </c>
      <c r="EX210">
        <v>0</v>
      </c>
      <c r="EY210">
        <v>0</v>
      </c>
      <c r="EZ210">
        <v>0</v>
      </c>
      <c r="FA210">
        <v>0</v>
      </c>
      <c r="FB210">
        <v>0</v>
      </c>
      <c r="FC210">
        <v>0</v>
      </c>
      <c r="FD210">
        <v>0</v>
      </c>
      <c r="FE210">
        <v>0</v>
      </c>
      <c r="FF210">
        <v>0</v>
      </c>
      <c r="FG210">
        <v>0</v>
      </c>
      <c r="FH210">
        <v>0</v>
      </c>
      <c r="FI210">
        <v>0</v>
      </c>
      <c r="FJ210">
        <v>0</v>
      </c>
      <c r="FK210">
        <v>0</v>
      </c>
      <c r="FL210">
        <v>0</v>
      </c>
      <c r="FM210">
        <v>0</v>
      </c>
      <c r="FN210">
        <v>0</v>
      </c>
      <c r="FO210">
        <v>0</v>
      </c>
      <c r="FP210">
        <v>0</v>
      </c>
      <c r="FQ210">
        <v>0</v>
      </c>
      <c r="FR210">
        <v>0</v>
      </c>
      <c r="FS210">
        <v>0</v>
      </c>
      <c r="FT210">
        <v>0</v>
      </c>
      <c r="FU210">
        <v>0</v>
      </c>
      <c r="FV210">
        <v>0</v>
      </c>
      <c r="FW210">
        <v>0</v>
      </c>
      <c r="FX210">
        <v>0</v>
      </c>
      <c r="FY210">
        <v>0</v>
      </c>
      <c r="FZ210">
        <v>0</v>
      </c>
      <c r="GA210">
        <v>0</v>
      </c>
      <c r="GB210">
        <v>0</v>
      </c>
      <c r="GC210">
        <v>0</v>
      </c>
      <c r="GD210">
        <v>0</v>
      </c>
      <c r="GE210">
        <v>0</v>
      </c>
      <c r="GF210">
        <v>0</v>
      </c>
      <c r="GG210">
        <v>0</v>
      </c>
      <c r="GH210">
        <v>0</v>
      </c>
      <c r="GI210">
        <v>0</v>
      </c>
      <c r="GJ210">
        <v>0</v>
      </c>
      <c r="GK210">
        <v>0</v>
      </c>
      <c r="GL210">
        <v>0</v>
      </c>
      <c r="GM210">
        <v>0</v>
      </c>
      <c r="GN210">
        <v>0</v>
      </c>
      <c r="GO210">
        <v>0</v>
      </c>
      <c r="GP210">
        <v>0</v>
      </c>
      <c r="GQ210">
        <v>0</v>
      </c>
      <c r="GR210">
        <v>0</v>
      </c>
      <c r="GS210">
        <v>0</v>
      </c>
      <c r="GT210">
        <v>0</v>
      </c>
      <c r="GU210">
        <v>0</v>
      </c>
      <c r="GV210">
        <v>0</v>
      </c>
      <c r="GW210">
        <v>0</v>
      </c>
      <c r="GX210">
        <v>0</v>
      </c>
      <c r="GY210">
        <v>0</v>
      </c>
      <c r="GZ210">
        <v>0</v>
      </c>
      <c r="HA210">
        <v>0</v>
      </c>
      <c r="HB210">
        <v>0</v>
      </c>
      <c r="HC210">
        <v>0</v>
      </c>
    </row>
    <row r="211" spans="9:211">
      <c r="I211" t="s">
        <v>37</v>
      </c>
      <c r="J211" t="str">
        <f t="shared" si="3"/>
        <v>UT</v>
      </c>
      <c r="K211">
        <v>3</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0</v>
      </c>
      <c r="AU211">
        <v>0</v>
      </c>
      <c r="AV211">
        <v>0</v>
      </c>
      <c r="AW211">
        <v>0</v>
      </c>
      <c r="AX211">
        <v>0</v>
      </c>
      <c r="AY211">
        <v>0</v>
      </c>
      <c r="AZ211">
        <v>0</v>
      </c>
      <c r="BA211">
        <v>0</v>
      </c>
      <c r="BB211">
        <v>0</v>
      </c>
      <c r="BC211">
        <v>0</v>
      </c>
      <c r="BD211">
        <v>0</v>
      </c>
      <c r="BE211">
        <v>0</v>
      </c>
      <c r="BF211">
        <v>0</v>
      </c>
      <c r="BG211">
        <v>0</v>
      </c>
      <c r="BH211">
        <v>0</v>
      </c>
      <c r="BI211">
        <v>0</v>
      </c>
      <c r="BJ211">
        <v>0</v>
      </c>
      <c r="BK211">
        <v>0</v>
      </c>
      <c r="BL211">
        <v>0</v>
      </c>
      <c r="BM211">
        <v>0</v>
      </c>
      <c r="BN211">
        <v>0</v>
      </c>
      <c r="BO211">
        <v>0</v>
      </c>
      <c r="BP211">
        <v>0</v>
      </c>
      <c r="BQ211">
        <v>0</v>
      </c>
      <c r="BR211">
        <v>0</v>
      </c>
      <c r="BS211">
        <v>0</v>
      </c>
      <c r="BT211">
        <v>0</v>
      </c>
      <c r="BU211">
        <v>0</v>
      </c>
      <c r="BV211">
        <v>0</v>
      </c>
      <c r="BW211">
        <v>0</v>
      </c>
      <c r="BX211">
        <v>0</v>
      </c>
      <c r="BY211">
        <v>0</v>
      </c>
      <c r="BZ211">
        <v>0</v>
      </c>
      <c r="CA211">
        <v>0</v>
      </c>
      <c r="CB211">
        <v>0</v>
      </c>
      <c r="CC211">
        <v>0</v>
      </c>
      <c r="CD211">
        <v>0</v>
      </c>
      <c r="CE211">
        <v>0</v>
      </c>
      <c r="CF211">
        <v>0</v>
      </c>
      <c r="CG211">
        <v>0</v>
      </c>
      <c r="CH211">
        <v>0</v>
      </c>
      <c r="CI211">
        <v>0</v>
      </c>
      <c r="CJ211">
        <v>0</v>
      </c>
      <c r="CK211">
        <v>0</v>
      </c>
      <c r="CL211">
        <v>0</v>
      </c>
      <c r="CM211">
        <v>0</v>
      </c>
      <c r="CN211">
        <v>0</v>
      </c>
      <c r="CO211">
        <v>0</v>
      </c>
      <c r="CP211">
        <v>0</v>
      </c>
      <c r="CQ211">
        <v>0</v>
      </c>
      <c r="CR211">
        <v>0</v>
      </c>
      <c r="CS211">
        <v>0</v>
      </c>
      <c r="CT211">
        <v>0</v>
      </c>
      <c r="CU211">
        <v>0</v>
      </c>
      <c r="CV211">
        <v>0</v>
      </c>
      <c r="CW211">
        <v>0</v>
      </c>
      <c r="CX211">
        <v>0</v>
      </c>
      <c r="CY211">
        <v>0</v>
      </c>
      <c r="CZ211">
        <v>0</v>
      </c>
      <c r="DA211">
        <v>0</v>
      </c>
      <c r="DB211">
        <v>0</v>
      </c>
      <c r="DC211">
        <v>0</v>
      </c>
      <c r="DD211">
        <v>0</v>
      </c>
      <c r="DE211">
        <v>0</v>
      </c>
      <c r="DF211">
        <v>0</v>
      </c>
      <c r="DG211">
        <v>0</v>
      </c>
      <c r="DH211">
        <v>0</v>
      </c>
      <c r="DI211">
        <v>0</v>
      </c>
      <c r="DJ211">
        <v>0</v>
      </c>
      <c r="DK211">
        <v>0</v>
      </c>
      <c r="DL211">
        <v>0</v>
      </c>
      <c r="DM211">
        <v>0</v>
      </c>
      <c r="DN211">
        <v>0</v>
      </c>
      <c r="DO211">
        <v>0</v>
      </c>
      <c r="DP211">
        <v>0</v>
      </c>
      <c r="DQ211">
        <v>0</v>
      </c>
      <c r="DR211">
        <v>0</v>
      </c>
      <c r="DS211">
        <v>0</v>
      </c>
      <c r="DT211">
        <v>0</v>
      </c>
      <c r="DU211">
        <v>0</v>
      </c>
      <c r="DV211">
        <v>0</v>
      </c>
      <c r="DW211">
        <v>0</v>
      </c>
      <c r="DX211">
        <v>0</v>
      </c>
      <c r="DY211">
        <v>0</v>
      </c>
      <c r="DZ211">
        <v>0</v>
      </c>
      <c r="EA211">
        <v>0</v>
      </c>
      <c r="EB211">
        <v>0</v>
      </c>
      <c r="EC211">
        <v>0</v>
      </c>
      <c r="ED211">
        <v>0</v>
      </c>
      <c r="EE211">
        <v>0</v>
      </c>
      <c r="EF211">
        <v>0</v>
      </c>
      <c r="EG211">
        <v>0</v>
      </c>
      <c r="EH211">
        <v>0</v>
      </c>
      <c r="EI211">
        <v>0</v>
      </c>
      <c r="EJ211">
        <v>0</v>
      </c>
      <c r="EK211">
        <v>0</v>
      </c>
      <c r="EL211">
        <v>0</v>
      </c>
      <c r="EM211">
        <v>0</v>
      </c>
      <c r="EN211">
        <v>0</v>
      </c>
      <c r="EO211">
        <v>0</v>
      </c>
      <c r="EP211">
        <v>0</v>
      </c>
      <c r="EQ211">
        <v>0</v>
      </c>
      <c r="ER211">
        <v>0</v>
      </c>
      <c r="ES211">
        <v>0</v>
      </c>
      <c r="ET211">
        <v>0</v>
      </c>
      <c r="EU211">
        <v>0</v>
      </c>
      <c r="EV211">
        <v>0</v>
      </c>
      <c r="EW211">
        <v>0</v>
      </c>
      <c r="EX211">
        <v>0</v>
      </c>
      <c r="EY211">
        <v>0</v>
      </c>
      <c r="EZ211">
        <v>0</v>
      </c>
      <c r="FA211">
        <v>0</v>
      </c>
      <c r="FB211">
        <v>0</v>
      </c>
      <c r="FC211">
        <v>0</v>
      </c>
      <c r="FD211">
        <v>0</v>
      </c>
      <c r="FE211">
        <v>0</v>
      </c>
      <c r="FF211">
        <v>0</v>
      </c>
      <c r="FG211">
        <v>0</v>
      </c>
      <c r="FH211">
        <v>0</v>
      </c>
      <c r="FI211">
        <v>0</v>
      </c>
      <c r="FJ211">
        <v>0</v>
      </c>
      <c r="FK211">
        <v>0</v>
      </c>
      <c r="FL211">
        <v>0</v>
      </c>
      <c r="FM211">
        <v>0</v>
      </c>
      <c r="FN211">
        <v>0</v>
      </c>
      <c r="FO211">
        <v>0</v>
      </c>
      <c r="FP211">
        <v>0</v>
      </c>
      <c r="FQ211">
        <v>0</v>
      </c>
      <c r="FR211">
        <v>0</v>
      </c>
      <c r="FS211">
        <v>0</v>
      </c>
      <c r="FT211">
        <v>0</v>
      </c>
      <c r="FU211">
        <v>0</v>
      </c>
      <c r="FV211">
        <v>0</v>
      </c>
      <c r="FW211">
        <v>0</v>
      </c>
      <c r="FX211">
        <v>0</v>
      </c>
      <c r="FY211">
        <v>0</v>
      </c>
      <c r="FZ211">
        <v>0</v>
      </c>
      <c r="GA211">
        <v>0</v>
      </c>
      <c r="GB211">
        <v>0</v>
      </c>
      <c r="GC211">
        <v>0</v>
      </c>
      <c r="GD211">
        <v>0</v>
      </c>
      <c r="GE211">
        <v>0</v>
      </c>
      <c r="GF211">
        <v>0</v>
      </c>
      <c r="GG211">
        <v>0</v>
      </c>
      <c r="GH211">
        <v>0</v>
      </c>
      <c r="GI211">
        <v>0</v>
      </c>
      <c r="GJ211">
        <v>0</v>
      </c>
      <c r="GK211">
        <v>0</v>
      </c>
      <c r="GL211">
        <v>0</v>
      </c>
      <c r="GM211">
        <v>0</v>
      </c>
      <c r="GN211">
        <v>0</v>
      </c>
      <c r="GO211">
        <v>0</v>
      </c>
      <c r="GP211">
        <v>0</v>
      </c>
      <c r="GQ211">
        <v>0</v>
      </c>
      <c r="GR211">
        <v>0</v>
      </c>
      <c r="GS211">
        <v>0</v>
      </c>
      <c r="GT211">
        <v>0</v>
      </c>
      <c r="GU211">
        <v>0</v>
      </c>
      <c r="GV211">
        <v>0</v>
      </c>
      <c r="GW211">
        <v>0</v>
      </c>
      <c r="GX211">
        <v>0</v>
      </c>
      <c r="GY211">
        <v>0</v>
      </c>
      <c r="GZ211">
        <v>0</v>
      </c>
      <c r="HA211">
        <v>0</v>
      </c>
      <c r="HB211">
        <v>0</v>
      </c>
      <c r="HC211">
        <v>0</v>
      </c>
    </row>
    <row r="212" spans="9:211">
      <c r="J212" t="str">
        <f t="shared" si="3"/>
        <v>UT</v>
      </c>
      <c r="K212">
        <v>4</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0</v>
      </c>
      <c r="BP212">
        <v>0</v>
      </c>
      <c r="BQ212">
        <v>0</v>
      </c>
      <c r="BR212">
        <v>0</v>
      </c>
      <c r="BS212">
        <v>0</v>
      </c>
      <c r="BT212">
        <v>0</v>
      </c>
      <c r="BU212">
        <v>0</v>
      </c>
      <c r="BV212">
        <v>0</v>
      </c>
      <c r="BW212">
        <v>0</v>
      </c>
      <c r="BX212">
        <v>0</v>
      </c>
      <c r="BY212">
        <v>0</v>
      </c>
      <c r="BZ212">
        <v>0</v>
      </c>
      <c r="CA212">
        <v>0</v>
      </c>
      <c r="CB212">
        <v>0</v>
      </c>
      <c r="CC212">
        <v>0</v>
      </c>
      <c r="CD212">
        <v>0</v>
      </c>
      <c r="CE212">
        <v>0</v>
      </c>
      <c r="CF212">
        <v>0</v>
      </c>
      <c r="CG212">
        <v>0</v>
      </c>
      <c r="CH212">
        <v>0</v>
      </c>
      <c r="CI212">
        <v>0</v>
      </c>
      <c r="CJ212">
        <v>0</v>
      </c>
      <c r="CK212">
        <v>0</v>
      </c>
      <c r="CL212">
        <v>0</v>
      </c>
      <c r="CM212">
        <v>0</v>
      </c>
      <c r="CN212">
        <v>0</v>
      </c>
      <c r="CO212">
        <v>0</v>
      </c>
      <c r="CP212">
        <v>0</v>
      </c>
      <c r="CQ212">
        <v>0</v>
      </c>
      <c r="CR212">
        <v>0</v>
      </c>
      <c r="CS212">
        <v>0</v>
      </c>
      <c r="CT212">
        <v>0</v>
      </c>
      <c r="CU212">
        <v>0</v>
      </c>
      <c r="CV212">
        <v>0</v>
      </c>
      <c r="CW212">
        <v>0</v>
      </c>
      <c r="CX212">
        <v>0</v>
      </c>
      <c r="CY212">
        <v>0</v>
      </c>
      <c r="CZ212">
        <v>0</v>
      </c>
      <c r="DA212">
        <v>0</v>
      </c>
      <c r="DB212">
        <v>0</v>
      </c>
      <c r="DC212">
        <v>0</v>
      </c>
      <c r="DD212">
        <v>0</v>
      </c>
      <c r="DE212">
        <v>0</v>
      </c>
      <c r="DF212">
        <v>0</v>
      </c>
      <c r="DG212">
        <v>0</v>
      </c>
      <c r="DH212">
        <v>0</v>
      </c>
      <c r="DI212">
        <v>0</v>
      </c>
      <c r="DJ212">
        <v>0</v>
      </c>
      <c r="DK212">
        <v>0</v>
      </c>
      <c r="DL212">
        <v>0</v>
      </c>
      <c r="DM212">
        <v>0</v>
      </c>
      <c r="DN212">
        <v>0</v>
      </c>
      <c r="DO212">
        <v>0</v>
      </c>
      <c r="DP212">
        <v>0</v>
      </c>
      <c r="DQ212">
        <v>0</v>
      </c>
      <c r="DR212">
        <v>0</v>
      </c>
      <c r="DS212">
        <v>0</v>
      </c>
      <c r="DT212">
        <v>0</v>
      </c>
      <c r="DU212">
        <v>0</v>
      </c>
      <c r="DV212">
        <v>0</v>
      </c>
      <c r="DW212">
        <v>0</v>
      </c>
      <c r="DX212">
        <v>0</v>
      </c>
      <c r="DY212">
        <v>0</v>
      </c>
      <c r="DZ212">
        <v>0</v>
      </c>
      <c r="EA212">
        <v>0</v>
      </c>
      <c r="EB212">
        <v>0</v>
      </c>
      <c r="EC212">
        <v>0</v>
      </c>
      <c r="ED212">
        <v>0</v>
      </c>
      <c r="EE212">
        <v>0</v>
      </c>
      <c r="EF212">
        <v>0</v>
      </c>
      <c r="EG212">
        <v>0</v>
      </c>
      <c r="EH212">
        <v>0</v>
      </c>
      <c r="EI212">
        <v>0</v>
      </c>
      <c r="EJ212">
        <v>0</v>
      </c>
      <c r="EK212">
        <v>0</v>
      </c>
      <c r="EL212">
        <v>0</v>
      </c>
      <c r="EM212">
        <v>0</v>
      </c>
      <c r="EN212">
        <v>0</v>
      </c>
      <c r="EO212">
        <v>0</v>
      </c>
      <c r="EP212">
        <v>0</v>
      </c>
      <c r="EQ212">
        <v>0</v>
      </c>
      <c r="ER212">
        <v>0</v>
      </c>
      <c r="ES212">
        <v>0</v>
      </c>
      <c r="ET212">
        <v>0</v>
      </c>
      <c r="EU212">
        <v>0</v>
      </c>
      <c r="EV212">
        <v>0</v>
      </c>
      <c r="EW212">
        <v>0</v>
      </c>
      <c r="EX212">
        <v>0</v>
      </c>
      <c r="EY212">
        <v>0</v>
      </c>
      <c r="EZ212">
        <v>0</v>
      </c>
      <c r="FA212">
        <v>0</v>
      </c>
      <c r="FB212">
        <v>0</v>
      </c>
      <c r="FC212">
        <v>0</v>
      </c>
      <c r="FD212">
        <v>0</v>
      </c>
      <c r="FE212">
        <v>0</v>
      </c>
      <c r="FF212">
        <v>0</v>
      </c>
      <c r="FG212">
        <v>0</v>
      </c>
      <c r="FH212">
        <v>0</v>
      </c>
      <c r="FI212">
        <v>0</v>
      </c>
      <c r="FJ212">
        <v>0</v>
      </c>
      <c r="FK212">
        <v>0</v>
      </c>
      <c r="FL212">
        <v>0</v>
      </c>
      <c r="FM212">
        <v>0</v>
      </c>
      <c r="FN212">
        <v>0</v>
      </c>
      <c r="FO212">
        <v>0</v>
      </c>
      <c r="FP212">
        <v>0</v>
      </c>
      <c r="FQ212">
        <v>0</v>
      </c>
      <c r="FR212">
        <v>0</v>
      </c>
      <c r="FS212">
        <v>0</v>
      </c>
      <c r="FT212">
        <v>0</v>
      </c>
      <c r="FU212">
        <v>0</v>
      </c>
      <c r="FV212">
        <v>0</v>
      </c>
      <c r="FW212">
        <v>0</v>
      </c>
      <c r="FX212">
        <v>0</v>
      </c>
      <c r="FY212">
        <v>0</v>
      </c>
      <c r="FZ212">
        <v>0</v>
      </c>
      <c r="GA212">
        <v>0</v>
      </c>
      <c r="GB212">
        <v>0</v>
      </c>
      <c r="GC212">
        <v>0</v>
      </c>
      <c r="GD212">
        <v>0</v>
      </c>
      <c r="GE212">
        <v>0</v>
      </c>
      <c r="GF212">
        <v>0</v>
      </c>
      <c r="GG212">
        <v>0</v>
      </c>
      <c r="GH212">
        <v>0</v>
      </c>
      <c r="GI212">
        <v>0</v>
      </c>
      <c r="GJ212">
        <v>0</v>
      </c>
      <c r="GK212">
        <v>0</v>
      </c>
      <c r="GL212">
        <v>0</v>
      </c>
      <c r="GM212">
        <v>0</v>
      </c>
      <c r="GN212">
        <v>0</v>
      </c>
      <c r="GO212">
        <v>0</v>
      </c>
      <c r="GP212">
        <v>0</v>
      </c>
      <c r="GQ212">
        <v>0</v>
      </c>
      <c r="GR212">
        <v>0</v>
      </c>
      <c r="GS212">
        <v>0</v>
      </c>
      <c r="GT212">
        <v>0</v>
      </c>
      <c r="GU212">
        <v>0</v>
      </c>
      <c r="GV212">
        <v>0</v>
      </c>
      <c r="GW212">
        <v>0</v>
      </c>
      <c r="GX212">
        <v>0</v>
      </c>
      <c r="GY212">
        <v>0</v>
      </c>
      <c r="GZ212">
        <v>0</v>
      </c>
      <c r="HA212">
        <v>0</v>
      </c>
      <c r="HB212">
        <v>0</v>
      </c>
      <c r="HC212">
        <v>0</v>
      </c>
    </row>
    <row r="213" spans="9:211">
      <c r="J213" t="str">
        <f t="shared" si="3"/>
        <v>UT</v>
      </c>
      <c r="K213">
        <v>5</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v>0</v>
      </c>
      <c r="AK213">
        <v>0</v>
      </c>
      <c r="AL213">
        <v>0</v>
      </c>
      <c r="AM213">
        <v>0</v>
      </c>
      <c r="AN213">
        <v>0</v>
      </c>
      <c r="AO213">
        <v>0</v>
      </c>
      <c r="AP213">
        <v>0</v>
      </c>
      <c r="AQ213">
        <v>0</v>
      </c>
      <c r="AR213">
        <v>0</v>
      </c>
      <c r="AS213">
        <v>0</v>
      </c>
      <c r="AT213">
        <v>0</v>
      </c>
      <c r="AU213">
        <v>0</v>
      </c>
      <c r="AV213">
        <v>0</v>
      </c>
      <c r="AW213">
        <v>0</v>
      </c>
      <c r="AX213">
        <v>0</v>
      </c>
      <c r="AY213">
        <v>0</v>
      </c>
      <c r="AZ213">
        <v>0</v>
      </c>
      <c r="BA213">
        <v>0</v>
      </c>
      <c r="BB213">
        <v>0</v>
      </c>
      <c r="BC213">
        <v>0</v>
      </c>
      <c r="BD213">
        <v>0</v>
      </c>
      <c r="BE213">
        <v>0</v>
      </c>
      <c r="BF213">
        <v>0</v>
      </c>
      <c r="BG213">
        <v>0</v>
      </c>
      <c r="BH213">
        <v>0</v>
      </c>
      <c r="BI213">
        <v>0</v>
      </c>
      <c r="BJ213">
        <v>0</v>
      </c>
      <c r="BK213">
        <v>0</v>
      </c>
      <c r="BL213">
        <v>0</v>
      </c>
      <c r="BM213">
        <v>0</v>
      </c>
      <c r="BN213">
        <v>0</v>
      </c>
      <c r="BO213">
        <v>0</v>
      </c>
      <c r="BP213">
        <v>0</v>
      </c>
      <c r="BQ213">
        <v>0</v>
      </c>
      <c r="BR213">
        <v>0</v>
      </c>
      <c r="BS213">
        <v>0</v>
      </c>
      <c r="BT213">
        <v>0</v>
      </c>
      <c r="BU213">
        <v>0</v>
      </c>
      <c r="BV213">
        <v>0</v>
      </c>
      <c r="BW213">
        <v>0</v>
      </c>
      <c r="BX213">
        <v>0</v>
      </c>
      <c r="BY213">
        <v>0</v>
      </c>
      <c r="BZ213">
        <v>0</v>
      </c>
      <c r="CA213">
        <v>0</v>
      </c>
      <c r="CB213">
        <v>0</v>
      </c>
      <c r="CC213">
        <v>0</v>
      </c>
      <c r="CD213">
        <v>0</v>
      </c>
      <c r="CE213">
        <v>0</v>
      </c>
      <c r="CF213">
        <v>0</v>
      </c>
      <c r="CG213">
        <v>0</v>
      </c>
      <c r="CH213">
        <v>0</v>
      </c>
      <c r="CI213">
        <v>0</v>
      </c>
      <c r="CJ213">
        <v>0</v>
      </c>
      <c r="CK213">
        <v>0</v>
      </c>
      <c r="CL213">
        <v>0</v>
      </c>
      <c r="CM213">
        <v>0</v>
      </c>
      <c r="CN213">
        <v>0</v>
      </c>
      <c r="CO213">
        <v>0</v>
      </c>
      <c r="CP213">
        <v>0</v>
      </c>
      <c r="CQ213">
        <v>0</v>
      </c>
      <c r="CR213">
        <v>0</v>
      </c>
      <c r="CS213">
        <v>0</v>
      </c>
      <c r="CT213">
        <v>0</v>
      </c>
      <c r="CU213">
        <v>0</v>
      </c>
      <c r="CV213">
        <v>0</v>
      </c>
      <c r="CW213">
        <v>0</v>
      </c>
      <c r="CX213">
        <v>0</v>
      </c>
      <c r="CY213">
        <v>0</v>
      </c>
      <c r="CZ213">
        <v>0</v>
      </c>
      <c r="DA213">
        <v>0</v>
      </c>
      <c r="DB213">
        <v>0</v>
      </c>
      <c r="DC213">
        <v>0</v>
      </c>
      <c r="DD213">
        <v>0</v>
      </c>
      <c r="DE213">
        <v>0</v>
      </c>
      <c r="DF213">
        <v>0</v>
      </c>
      <c r="DG213">
        <v>0</v>
      </c>
      <c r="DH213">
        <v>0</v>
      </c>
      <c r="DI213">
        <v>0</v>
      </c>
      <c r="DJ213">
        <v>0</v>
      </c>
      <c r="DK213">
        <v>0</v>
      </c>
      <c r="DL213">
        <v>0</v>
      </c>
      <c r="DM213">
        <v>0</v>
      </c>
      <c r="DN213">
        <v>0</v>
      </c>
      <c r="DO213">
        <v>0</v>
      </c>
      <c r="DP213">
        <v>0</v>
      </c>
      <c r="DQ213">
        <v>0</v>
      </c>
      <c r="DR213">
        <v>0</v>
      </c>
      <c r="DS213">
        <v>0</v>
      </c>
      <c r="DT213">
        <v>0</v>
      </c>
      <c r="DU213">
        <v>0</v>
      </c>
      <c r="DV213">
        <v>0</v>
      </c>
      <c r="DW213">
        <v>0</v>
      </c>
      <c r="DX213">
        <v>0</v>
      </c>
      <c r="DY213">
        <v>0</v>
      </c>
      <c r="DZ213">
        <v>0</v>
      </c>
      <c r="EA213">
        <v>0</v>
      </c>
      <c r="EB213">
        <v>0</v>
      </c>
      <c r="EC213">
        <v>0</v>
      </c>
      <c r="ED213">
        <v>0</v>
      </c>
      <c r="EE213">
        <v>0</v>
      </c>
      <c r="EF213">
        <v>0</v>
      </c>
      <c r="EG213">
        <v>0</v>
      </c>
      <c r="EH213">
        <v>0</v>
      </c>
      <c r="EI213">
        <v>0</v>
      </c>
      <c r="EJ213">
        <v>0</v>
      </c>
      <c r="EK213">
        <v>0</v>
      </c>
      <c r="EL213">
        <v>0</v>
      </c>
      <c r="EM213">
        <v>0</v>
      </c>
      <c r="EN213">
        <v>0</v>
      </c>
      <c r="EO213">
        <v>0</v>
      </c>
      <c r="EP213">
        <v>0</v>
      </c>
      <c r="EQ213">
        <v>0</v>
      </c>
      <c r="ER213">
        <v>0</v>
      </c>
      <c r="ES213">
        <v>0</v>
      </c>
      <c r="ET213">
        <v>0</v>
      </c>
      <c r="EU213">
        <v>0</v>
      </c>
      <c r="EV213">
        <v>0</v>
      </c>
      <c r="EW213">
        <v>0</v>
      </c>
      <c r="EX213">
        <v>0</v>
      </c>
      <c r="EY213">
        <v>0</v>
      </c>
      <c r="EZ213">
        <v>0</v>
      </c>
      <c r="FA213">
        <v>0</v>
      </c>
      <c r="FB213">
        <v>0</v>
      </c>
      <c r="FC213">
        <v>0</v>
      </c>
      <c r="FD213">
        <v>0</v>
      </c>
      <c r="FE213">
        <v>0</v>
      </c>
      <c r="FF213">
        <v>0</v>
      </c>
      <c r="FG213">
        <v>0</v>
      </c>
      <c r="FH213">
        <v>0</v>
      </c>
      <c r="FI213">
        <v>0</v>
      </c>
      <c r="FJ213">
        <v>0</v>
      </c>
      <c r="FK213">
        <v>0</v>
      </c>
      <c r="FL213">
        <v>0</v>
      </c>
      <c r="FM213">
        <v>0</v>
      </c>
      <c r="FN213">
        <v>0</v>
      </c>
      <c r="FO213">
        <v>0</v>
      </c>
      <c r="FP213">
        <v>0</v>
      </c>
      <c r="FQ213">
        <v>0</v>
      </c>
      <c r="FR213">
        <v>0</v>
      </c>
      <c r="FS213">
        <v>0</v>
      </c>
      <c r="FT213">
        <v>0</v>
      </c>
      <c r="FU213">
        <v>0</v>
      </c>
      <c r="FV213">
        <v>0</v>
      </c>
      <c r="FW213">
        <v>0</v>
      </c>
      <c r="FX213">
        <v>0</v>
      </c>
      <c r="FY213">
        <v>0</v>
      </c>
      <c r="FZ213">
        <v>0</v>
      </c>
      <c r="GA213">
        <v>0</v>
      </c>
      <c r="GB213">
        <v>0</v>
      </c>
      <c r="GC213">
        <v>0</v>
      </c>
      <c r="GD213">
        <v>0</v>
      </c>
      <c r="GE213">
        <v>0</v>
      </c>
      <c r="GF213">
        <v>0</v>
      </c>
      <c r="GG213">
        <v>0</v>
      </c>
      <c r="GH213">
        <v>0</v>
      </c>
      <c r="GI213">
        <v>0</v>
      </c>
      <c r="GJ213">
        <v>0</v>
      </c>
      <c r="GK213">
        <v>0</v>
      </c>
      <c r="GL213">
        <v>0</v>
      </c>
      <c r="GM213">
        <v>0</v>
      </c>
      <c r="GN213">
        <v>0</v>
      </c>
      <c r="GO213">
        <v>0</v>
      </c>
      <c r="GP213">
        <v>0</v>
      </c>
      <c r="GQ213">
        <v>0</v>
      </c>
      <c r="GR213">
        <v>0</v>
      </c>
      <c r="GS213">
        <v>0</v>
      </c>
      <c r="GT213">
        <v>0</v>
      </c>
      <c r="GU213">
        <v>0</v>
      </c>
      <c r="GV213">
        <v>0</v>
      </c>
      <c r="GW213">
        <v>0</v>
      </c>
      <c r="GX213">
        <v>0</v>
      </c>
      <c r="GY213">
        <v>0</v>
      </c>
      <c r="GZ213">
        <v>0</v>
      </c>
      <c r="HA213">
        <v>0</v>
      </c>
      <c r="HB213">
        <v>0</v>
      </c>
      <c r="HC213">
        <v>0</v>
      </c>
    </row>
    <row r="214" spans="9:211">
      <c r="J214" t="str">
        <f t="shared" si="3"/>
        <v>UT</v>
      </c>
      <c r="K214">
        <v>6</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0</v>
      </c>
      <c r="AU214">
        <v>0</v>
      </c>
      <c r="AV214">
        <v>0</v>
      </c>
      <c r="AW214">
        <v>0</v>
      </c>
      <c r="AX214">
        <v>0</v>
      </c>
      <c r="AY214">
        <v>0</v>
      </c>
      <c r="AZ214">
        <v>0</v>
      </c>
      <c r="BA214">
        <v>0</v>
      </c>
      <c r="BB214">
        <v>0</v>
      </c>
      <c r="BC214">
        <v>0</v>
      </c>
      <c r="BD214">
        <v>0</v>
      </c>
      <c r="BE214">
        <v>0</v>
      </c>
      <c r="BF214">
        <v>0</v>
      </c>
      <c r="BG214">
        <v>0</v>
      </c>
      <c r="BH214">
        <v>0</v>
      </c>
      <c r="BI214">
        <v>0</v>
      </c>
      <c r="BJ214">
        <v>0</v>
      </c>
      <c r="BK214">
        <v>0</v>
      </c>
      <c r="BL214">
        <v>0</v>
      </c>
      <c r="BM214">
        <v>0</v>
      </c>
      <c r="BN214">
        <v>0</v>
      </c>
      <c r="BO214">
        <v>0</v>
      </c>
      <c r="BP214">
        <v>0</v>
      </c>
      <c r="BQ214">
        <v>0</v>
      </c>
      <c r="BR214">
        <v>0</v>
      </c>
      <c r="BS214">
        <v>0</v>
      </c>
      <c r="BT214">
        <v>0</v>
      </c>
      <c r="BU214">
        <v>0</v>
      </c>
      <c r="BV214">
        <v>0</v>
      </c>
      <c r="BW214">
        <v>0</v>
      </c>
      <c r="BX214">
        <v>0</v>
      </c>
      <c r="BY214">
        <v>0</v>
      </c>
      <c r="BZ214">
        <v>0</v>
      </c>
      <c r="CA214">
        <v>0</v>
      </c>
      <c r="CB214">
        <v>0</v>
      </c>
      <c r="CC214">
        <v>0</v>
      </c>
      <c r="CD214">
        <v>0</v>
      </c>
      <c r="CE214">
        <v>0</v>
      </c>
      <c r="CF214">
        <v>0</v>
      </c>
      <c r="CG214">
        <v>0</v>
      </c>
      <c r="CH214">
        <v>0</v>
      </c>
      <c r="CI214">
        <v>0</v>
      </c>
      <c r="CJ214">
        <v>0</v>
      </c>
      <c r="CK214">
        <v>0</v>
      </c>
      <c r="CL214">
        <v>0</v>
      </c>
      <c r="CM214">
        <v>0</v>
      </c>
      <c r="CN214">
        <v>0</v>
      </c>
      <c r="CO214">
        <v>0</v>
      </c>
      <c r="CP214">
        <v>0</v>
      </c>
      <c r="CQ214">
        <v>0</v>
      </c>
      <c r="CR214">
        <v>0</v>
      </c>
      <c r="CS214">
        <v>0</v>
      </c>
      <c r="CT214">
        <v>0</v>
      </c>
      <c r="CU214">
        <v>0</v>
      </c>
      <c r="CV214">
        <v>0</v>
      </c>
      <c r="CW214">
        <v>0</v>
      </c>
      <c r="CX214">
        <v>0</v>
      </c>
      <c r="CY214">
        <v>0</v>
      </c>
      <c r="CZ214">
        <v>0</v>
      </c>
      <c r="DA214">
        <v>0</v>
      </c>
      <c r="DB214">
        <v>0</v>
      </c>
      <c r="DC214">
        <v>0</v>
      </c>
      <c r="DD214">
        <v>0</v>
      </c>
      <c r="DE214">
        <v>0</v>
      </c>
      <c r="DF214">
        <v>0</v>
      </c>
      <c r="DG214">
        <v>0</v>
      </c>
      <c r="DH214">
        <v>0</v>
      </c>
      <c r="DI214">
        <v>0</v>
      </c>
      <c r="DJ214">
        <v>0</v>
      </c>
      <c r="DK214">
        <v>0</v>
      </c>
      <c r="DL214">
        <v>0</v>
      </c>
      <c r="DM214">
        <v>0</v>
      </c>
      <c r="DN214">
        <v>0</v>
      </c>
      <c r="DO214">
        <v>0</v>
      </c>
      <c r="DP214">
        <v>0</v>
      </c>
      <c r="DQ214">
        <v>0</v>
      </c>
      <c r="DR214">
        <v>0</v>
      </c>
      <c r="DS214">
        <v>0</v>
      </c>
      <c r="DT214">
        <v>0</v>
      </c>
      <c r="DU214">
        <v>0</v>
      </c>
      <c r="DV214">
        <v>0</v>
      </c>
      <c r="DW214">
        <v>0</v>
      </c>
      <c r="DX214">
        <v>0</v>
      </c>
      <c r="DY214">
        <v>0</v>
      </c>
      <c r="DZ214">
        <v>0</v>
      </c>
      <c r="EA214">
        <v>0</v>
      </c>
      <c r="EB214">
        <v>0</v>
      </c>
      <c r="EC214">
        <v>0</v>
      </c>
      <c r="ED214">
        <v>0</v>
      </c>
      <c r="EE214">
        <v>0</v>
      </c>
      <c r="EF214">
        <v>0</v>
      </c>
      <c r="EG214">
        <v>0</v>
      </c>
      <c r="EH214">
        <v>0</v>
      </c>
      <c r="EI214">
        <v>0</v>
      </c>
      <c r="EJ214">
        <v>0</v>
      </c>
      <c r="EK214">
        <v>0</v>
      </c>
      <c r="EL214">
        <v>0</v>
      </c>
      <c r="EM214">
        <v>0</v>
      </c>
      <c r="EN214">
        <v>0</v>
      </c>
      <c r="EO214">
        <v>0</v>
      </c>
      <c r="EP214">
        <v>0</v>
      </c>
      <c r="EQ214">
        <v>0</v>
      </c>
      <c r="ER214">
        <v>0</v>
      </c>
      <c r="ES214">
        <v>0</v>
      </c>
      <c r="ET214">
        <v>0</v>
      </c>
      <c r="EU214">
        <v>0</v>
      </c>
      <c r="EV214">
        <v>0</v>
      </c>
      <c r="EW214">
        <v>0</v>
      </c>
      <c r="EX214">
        <v>0</v>
      </c>
      <c r="EY214">
        <v>0</v>
      </c>
      <c r="EZ214">
        <v>0</v>
      </c>
      <c r="FA214">
        <v>0</v>
      </c>
      <c r="FB214">
        <v>0</v>
      </c>
      <c r="FC214">
        <v>0</v>
      </c>
      <c r="FD214">
        <v>0</v>
      </c>
      <c r="FE214">
        <v>0</v>
      </c>
      <c r="FF214">
        <v>0</v>
      </c>
      <c r="FG214">
        <v>0</v>
      </c>
      <c r="FH214">
        <v>0</v>
      </c>
      <c r="FI214">
        <v>0</v>
      </c>
      <c r="FJ214">
        <v>0</v>
      </c>
      <c r="FK214">
        <v>0</v>
      </c>
      <c r="FL214">
        <v>0</v>
      </c>
      <c r="FM214">
        <v>0</v>
      </c>
      <c r="FN214">
        <v>0</v>
      </c>
      <c r="FO214">
        <v>0</v>
      </c>
      <c r="FP214">
        <v>0</v>
      </c>
      <c r="FQ214">
        <v>0</v>
      </c>
      <c r="FR214">
        <v>0</v>
      </c>
      <c r="FS214">
        <v>0</v>
      </c>
      <c r="FT214">
        <v>0</v>
      </c>
      <c r="FU214">
        <v>0</v>
      </c>
      <c r="FV214">
        <v>0</v>
      </c>
      <c r="FW214">
        <v>0</v>
      </c>
      <c r="FX214">
        <v>0</v>
      </c>
      <c r="FY214">
        <v>0</v>
      </c>
      <c r="FZ214">
        <v>0</v>
      </c>
      <c r="GA214">
        <v>0</v>
      </c>
      <c r="GB214">
        <v>0</v>
      </c>
      <c r="GC214">
        <v>0</v>
      </c>
      <c r="GD214">
        <v>0</v>
      </c>
      <c r="GE214">
        <v>0</v>
      </c>
      <c r="GF214">
        <v>0</v>
      </c>
      <c r="GG214">
        <v>0</v>
      </c>
      <c r="GH214">
        <v>0</v>
      </c>
      <c r="GI214">
        <v>0</v>
      </c>
      <c r="GJ214">
        <v>0</v>
      </c>
      <c r="GK214">
        <v>0</v>
      </c>
      <c r="GL214">
        <v>0</v>
      </c>
      <c r="GM214">
        <v>0</v>
      </c>
      <c r="GN214">
        <v>0</v>
      </c>
      <c r="GO214">
        <v>0</v>
      </c>
      <c r="GP214">
        <v>0</v>
      </c>
      <c r="GQ214">
        <v>0</v>
      </c>
      <c r="GR214">
        <v>0</v>
      </c>
      <c r="GS214">
        <v>0</v>
      </c>
      <c r="GT214">
        <v>0</v>
      </c>
      <c r="GU214">
        <v>0</v>
      </c>
      <c r="GV214">
        <v>0</v>
      </c>
      <c r="GW214">
        <v>0</v>
      </c>
      <c r="GX214">
        <v>0</v>
      </c>
      <c r="GY214">
        <v>0</v>
      </c>
      <c r="GZ214">
        <v>0</v>
      </c>
      <c r="HA214">
        <v>0</v>
      </c>
      <c r="HB214">
        <v>0</v>
      </c>
      <c r="HC214">
        <v>0</v>
      </c>
    </row>
    <row r="215" spans="9:211">
      <c r="J215" t="str">
        <f t="shared" si="3"/>
        <v>UT</v>
      </c>
      <c r="K215">
        <v>7</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v>0</v>
      </c>
      <c r="AK215">
        <v>0</v>
      </c>
      <c r="AL215">
        <v>0</v>
      </c>
      <c r="AM215">
        <v>0</v>
      </c>
      <c r="AN215">
        <v>0</v>
      </c>
      <c r="AO215">
        <v>0</v>
      </c>
      <c r="AP215">
        <v>0</v>
      </c>
      <c r="AQ215">
        <v>0</v>
      </c>
      <c r="AR215">
        <v>0</v>
      </c>
      <c r="AS215">
        <v>0</v>
      </c>
      <c r="AT215">
        <v>0</v>
      </c>
      <c r="AU215">
        <v>0</v>
      </c>
      <c r="AV215">
        <v>0</v>
      </c>
      <c r="AW215">
        <v>0</v>
      </c>
      <c r="AX215">
        <v>0</v>
      </c>
      <c r="AY215">
        <v>0</v>
      </c>
      <c r="AZ215">
        <v>0</v>
      </c>
      <c r="BA215">
        <v>0</v>
      </c>
      <c r="BB215">
        <v>0</v>
      </c>
      <c r="BC215">
        <v>0</v>
      </c>
      <c r="BD215">
        <v>0</v>
      </c>
      <c r="BE215">
        <v>0</v>
      </c>
      <c r="BF215">
        <v>0</v>
      </c>
      <c r="BG215">
        <v>0</v>
      </c>
      <c r="BH215">
        <v>0</v>
      </c>
      <c r="BI215">
        <v>0</v>
      </c>
      <c r="BJ215">
        <v>0</v>
      </c>
      <c r="BK215">
        <v>0</v>
      </c>
      <c r="BL215">
        <v>0</v>
      </c>
      <c r="BM215">
        <v>0</v>
      </c>
      <c r="BN215">
        <v>0</v>
      </c>
      <c r="BO215">
        <v>0</v>
      </c>
      <c r="BP215">
        <v>0</v>
      </c>
      <c r="BQ215">
        <v>0</v>
      </c>
      <c r="BR215">
        <v>0</v>
      </c>
      <c r="BS215">
        <v>0</v>
      </c>
      <c r="BT215">
        <v>0</v>
      </c>
      <c r="BU215">
        <v>0</v>
      </c>
      <c r="BV215">
        <v>0</v>
      </c>
      <c r="BW215">
        <v>0</v>
      </c>
      <c r="BX215">
        <v>0</v>
      </c>
      <c r="BY215">
        <v>0</v>
      </c>
      <c r="BZ215">
        <v>0</v>
      </c>
      <c r="CA215">
        <v>0</v>
      </c>
      <c r="CB215">
        <v>0</v>
      </c>
      <c r="CC215">
        <v>0</v>
      </c>
      <c r="CD215">
        <v>0</v>
      </c>
      <c r="CE215">
        <v>0</v>
      </c>
      <c r="CF215">
        <v>0</v>
      </c>
      <c r="CG215">
        <v>0</v>
      </c>
      <c r="CH215">
        <v>0</v>
      </c>
      <c r="CI215">
        <v>0</v>
      </c>
      <c r="CJ215">
        <v>0</v>
      </c>
      <c r="CK215">
        <v>0</v>
      </c>
      <c r="CL215">
        <v>0</v>
      </c>
      <c r="CM215">
        <v>0</v>
      </c>
      <c r="CN215">
        <v>0</v>
      </c>
      <c r="CO215">
        <v>0</v>
      </c>
      <c r="CP215">
        <v>0</v>
      </c>
      <c r="CQ215">
        <v>0</v>
      </c>
      <c r="CR215">
        <v>0</v>
      </c>
      <c r="CS215">
        <v>0</v>
      </c>
      <c r="CT215">
        <v>0</v>
      </c>
      <c r="CU215">
        <v>0</v>
      </c>
      <c r="CV215">
        <v>0</v>
      </c>
      <c r="CW215">
        <v>0</v>
      </c>
      <c r="CX215">
        <v>0</v>
      </c>
      <c r="CY215">
        <v>0</v>
      </c>
      <c r="CZ215">
        <v>0</v>
      </c>
      <c r="DA215">
        <v>0</v>
      </c>
      <c r="DB215">
        <v>0</v>
      </c>
      <c r="DC215">
        <v>0</v>
      </c>
      <c r="DD215">
        <v>0</v>
      </c>
      <c r="DE215">
        <v>0</v>
      </c>
      <c r="DF215">
        <v>0</v>
      </c>
      <c r="DG215">
        <v>0</v>
      </c>
      <c r="DH215">
        <v>0</v>
      </c>
      <c r="DI215">
        <v>0</v>
      </c>
      <c r="DJ215">
        <v>0</v>
      </c>
      <c r="DK215">
        <v>0</v>
      </c>
      <c r="DL215">
        <v>0</v>
      </c>
      <c r="DM215">
        <v>0</v>
      </c>
      <c r="DN215">
        <v>0</v>
      </c>
      <c r="DO215">
        <v>0</v>
      </c>
      <c r="DP215">
        <v>0</v>
      </c>
      <c r="DQ215">
        <v>0</v>
      </c>
      <c r="DR215">
        <v>0</v>
      </c>
      <c r="DS215">
        <v>0</v>
      </c>
      <c r="DT215">
        <v>0</v>
      </c>
      <c r="DU215">
        <v>0</v>
      </c>
      <c r="DV215">
        <v>0</v>
      </c>
      <c r="DW215">
        <v>0</v>
      </c>
      <c r="DX215">
        <v>0</v>
      </c>
      <c r="DY215">
        <v>0</v>
      </c>
      <c r="DZ215">
        <v>0</v>
      </c>
      <c r="EA215">
        <v>0</v>
      </c>
      <c r="EB215">
        <v>0</v>
      </c>
      <c r="EC215">
        <v>0</v>
      </c>
      <c r="ED215">
        <v>0</v>
      </c>
      <c r="EE215">
        <v>0</v>
      </c>
      <c r="EF215">
        <v>0</v>
      </c>
      <c r="EG215">
        <v>0</v>
      </c>
      <c r="EH215">
        <v>0</v>
      </c>
      <c r="EI215">
        <v>0</v>
      </c>
      <c r="EJ215">
        <v>0</v>
      </c>
      <c r="EK215">
        <v>0</v>
      </c>
      <c r="EL215">
        <v>0</v>
      </c>
      <c r="EM215">
        <v>0</v>
      </c>
      <c r="EN215">
        <v>0</v>
      </c>
      <c r="EO215">
        <v>0</v>
      </c>
      <c r="EP215">
        <v>0</v>
      </c>
      <c r="EQ215">
        <v>0</v>
      </c>
      <c r="ER215">
        <v>0</v>
      </c>
      <c r="ES215">
        <v>0</v>
      </c>
      <c r="ET215">
        <v>0</v>
      </c>
      <c r="EU215">
        <v>0</v>
      </c>
      <c r="EV215">
        <v>0</v>
      </c>
      <c r="EW215">
        <v>0</v>
      </c>
      <c r="EX215">
        <v>0</v>
      </c>
      <c r="EY215">
        <v>0</v>
      </c>
      <c r="EZ215">
        <v>0</v>
      </c>
      <c r="FA215">
        <v>0</v>
      </c>
      <c r="FB215">
        <v>0</v>
      </c>
      <c r="FC215">
        <v>0</v>
      </c>
      <c r="FD215">
        <v>0</v>
      </c>
      <c r="FE215">
        <v>0</v>
      </c>
      <c r="FF215">
        <v>0</v>
      </c>
      <c r="FG215">
        <v>0</v>
      </c>
      <c r="FH215">
        <v>0</v>
      </c>
      <c r="FI215">
        <v>0</v>
      </c>
      <c r="FJ215">
        <v>0</v>
      </c>
      <c r="FK215">
        <v>0</v>
      </c>
      <c r="FL215">
        <v>0</v>
      </c>
      <c r="FM215">
        <v>0</v>
      </c>
      <c r="FN215">
        <v>0</v>
      </c>
      <c r="FO215">
        <v>0</v>
      </c>
      <c r="FP215">
        <v>0</v>
      </c>
      <c r="FQ215">
        <v>0</v>
      </c>
      <c r="FR215">
        <v>0</v>
      </c>
      <c r="FS215">
        <v>0</v>
      </c>
      <c r="FT215">
        <v>0</v>
      </c>
      <c r="FU215">
        <v>0</v>
      </c>
      <c r="FV215">
        <v>0</v>
      </c>
      <c r="FW215">
        <v>0</v>
      </c>
      <c r="FX215">
        <v>0</v>
      </c>
      <c r="FY215">
        <v>0</v>
      </c>
      <c r="FZ215">
        <v>0</v>
      </c>
      <c r="GA215">
        <v>0</v>
      </c>
      <c r="GB215">
        <v>0</v>
      </c>
      <c r="GC215">
        <v>0</v>
      </c>
      <c r="GD215">
        <v>0</v>
      </c>
      <c r="GE215">
        <v>0</v>
      </c>
      <c r="GF215">
        <v>0</v>
      </c>
      <c r="GG215">
        <v>0</v>
      </c>
      <c r="GH215">
        <v>0</v>
      </c>
      <c r="GI215">
        <v>0</v>
      </c>
      <c r="GJ215">
        <v>0</v>
      </c>
      <c r="GK215">
        <v>0</v>
      </c>
      <c r="GL215">
        <v>0</v>
      </c>
      <c r="GM215">
        <v>0</v>
      </c>
      <c r="GN215">
        <v>0</v>
      </c>
      <c r="GO215">
        <v>0</v>
      </c>
      <c r="GP215">
        <v>0</v>
      </c>
      <c r="GQ215">
        <v>0</v>
      </c>
      <c r="GR215">
        <v>0</v>
      </c>
      <c r="GS215">
        <v>0</v>
      </c>
      <c r="GT215">
        <v>0</v>
      </c>
      <c r="GU215">
        <v>0</v>
      </c>
      <c r="GV215">
        <v>0</v>
      </c>
      <c r="GW215">
        <v>0</v>
      </c>
      <c r="GX215">
        <v>0</v>
      </c>
      <c r="GY215">
        <v>0</v>
      </c>
      <c r="GZ215">
        <v>0</v>
      </c>
      <c r="HA215">
        <v>0</v>
      </c>
      <c r="HB215">
        <v>0</v>
      </c>
      <c r="HC215">
        <v>0</v>
      </c>
    </row>
    <row r="216" spans="9:211">
      <c r="I216" t="s">
        <v>38</v>
      </c>
      <c r="J216" t="str">
        <f t="shared" si="3"/>
        <v>VA</v>
      </c>
      <c r="K216">
        <v>3</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0</v>
      </c>
      <c r="CW216">
        <v>0</v>
      </c>
      <c r="CX216">
        <v>0</v>
      </c>
      <c r="CY216">
        <v>0</v>
      </c>
      <c r="CZ216">
        <v>0</v>
      </c>
      <c r="DA216">
        <v>0</v>
      </c>
      <c r="DB216">
        <v>0</v>
      </c>
      <c r="DC216">
        <v>0</v>
      </c>
      <c r="DD216">
        <v>0</v>
      </c>
      <c r="DE216">
        <v>0</v>
      </c>
      <c r="DF216">
        <v>0</v>
      </c>
      <c r="DG216">
        <v>0</v>
      </c>
      <c r="DH216">
        <v>0</v>
      </c>
      <c r="DI216">
        <v>0</v>
      </c>
      <c r="DJ216">
        <v>0</v>
      </c>
      <c r="DK216">
        <v>0</v>
      </c>
      <c r="DL216">
        <v>0</v>
      </c>
      <c r="DM216">
        <v>0</v>
      </c>
      <c r="DN216">
        <v>0</v>
      </c>
      <c r="DO216">
        <v>0</v>
      </c>
      <c r="DP216">
        <v>0</v>
      </c>
      <c r="DQ216">
        <v>0</v>
      </c>
      <c r="DR216">
        <v>0</v>
      </c>
      <c r="DS216">
        <v>0</v>
      </c>
      <c r="DT216">
        <v>0</v>
      </c>
      <c r="DU216">
        <v>0</v>
      </c>
      <c r="DV216">
        <v>0</v>
      </c>
      <c r="DW216">
        <v>0</v>
      </c>
      <c r="DX216">
        <v>0</v>
      </c>
      <c r="DY216">
        <v>0</v>
      </c>
      <c r="DZ216">
        <v>0</v>
      </c>
      <c r="EA216">
        <v>0</v>
      </c>
      <c r="EB216">
        <v>0</v>
      </c>
      <c r="EC216">
        <v>0</v>
      </c>
      <c r="ED216">
        <v>0</v>
      </c>
      <c r="EE216">
        <v>0</v>
      </c>
      <c r="EF216">
        <v>0</v>
      </c>
      <c r="EG216">
        <v>0</v>
      </c>
      <c r="EH216">
        <v>0</v>
      </c>
      <c r="EI216">
        <v>0</v>
      </c>
      <c r="EJ216">
        <v>0</v>
      </c>
      <c r="EK216">
        <v>0</v>
      </c>
      <c r="EL216">
        <v>0</v>
      </c>
      <c r="EM216">
        <v>0</v>
      </c>
      <c r="EN216">
        <v>0</v>
      </c>
      <c r="EO216">
        <v>0</v>
      </c>
      <c r="EP216">
        <v>0</v>
      </c>
      <c r="EQ216">
        <v>0</v>
      </c>
      <c r="ER216">
        <v>0</v>
      </c>
      <c r="ES216">
        <v>0</v>
      </c>
      <c r="ET216">
        <v>0</v>
      </c>
      <c r="EU216">
        <v>0</v>
      </c>
      <c r="EV216">
        <v>0</v>
      </c>
      <c r="EW216">
        <v>0</v>
      </c>
      <c r="EX216">
        <v>0</v>
      </c>
      <c r="EY216">
        <v>0</v>
      </c>
      <c r="EZ216">
        <v>0</v>
      </c>
      <c r="FA216">
        <v>0</v>
      </c>
      <c r="FB216">
        <v>0</v>
      </c>
      <c r="FC216">
        <v>0</v>
      </c>
      <c r="FD216">
        <v>0</v>
      </c>
      <c r="FE216">
        <v>0</v>
      </c>
      <c r="FF216">
        <v>0</v>
      </c>
      <c r="FG216">
        <v>0</v>
      </c>
      <c r="FH216">
        <v>0</v>
      </c>
      <c r="FI216">
        <v>0</v>
      </c>
      <c r="FJ216">
        <v>0</v>
      </c>
      <c r="FK216">
        <v>0</v>
      </c>
      <c r="FL216">
        <v>0</v>
      </c>
      <c r="FM216">
        <v>0</v>
      </c>
      <c r="FN216">
        <v>0</v>
      </c>
      <c r="FO216">
        <v>0</v>
      </c>
      <c r="FP216">
        <v>0</v>
      </c>
      <c r="FQ216">
        <v>0</v>
      </c>
      <c r="FR216">
        <v>0</v>
      </c>
      <c r="FS216">
        <v>0</v>
      </c>
      <c r="FT216">
        <v>0</v>
      </c>
      <c r="FU216">
        <v>0</v>
      </c>
      <c r="FV216">
        <v>0</v>
      </c>
      <c r="FW216">
        <v>0</v>
      </c>
      <c r="FX216">
        <v>0</v>
      </c>
      <c r="FY216">
        <v>0</v>
      </c>
      <c r="FZ216">
        <v>0</v>
      </c>
      <c r="GA216">
        <v>0</v>
      </c>
      <c r="GB216">
        <v>0</v>
      </c>
      <c r="GC216">
        <v>0</v>
      </c>
      <c r="GD216">
        <v>0</v>
      </c>
      <c r="GE216">
        <v>0</v>
      </c>
      <c r="GF216">
        <v>0</v>
      </c>
      <c r="GG216">
        <v>0</v>
      </c>
      <c r="GH216">
        <v>0</v>
      </c>
      <c r="GI216">
        <v>0</v>
      </c>
      <c r="GJ216">
        <v>0</v>
      </c>
      <c r="GK216">
        <v>0</v>
      </c>
      <c r="GL216">
        <v>0</v>
      </c>
      <c r="GM216">
        <v>0</v>
      </c>
      <c r="GN216">
        <v>0</v>
      </c>
      <c r="GO216">
        <v>0</v>
      </c>
      <c r="GP216">
        <v>0</v>
      </c>
      <c r="GQ216">
        <v>0</v>
      </c>
      <c r="GR216">
        <v>0</v>
      </c>
      <c r="GS216">
        <v>0</v>
      </c>
      <c r="GT216">
        <v>0</v>
      </c>
      <c r="GU216">
        <v>0</v>
      </c>
      <c r="GV216">
        <v>0</v>
      </c>
      <c r="GW216">
        <v>0</v>
      </c>
      <c r="GX216">
        <v>0</v>
      </c>
      <c r="GY216">
        <v>0</v>
      </c>
      <c r="GZ216">
        <v>0</v>
      </c>
      <c r="HA216">
        <v>0</v>
      </c>
      <c r="HB216">
        <v>0</v>
      </c>
      <c r="HC216">
        <v>0</v>
      </c>
    </row>
    <row r="217" spans="9:211">
      <c r="J217" t="str">
        <f t="shared" si="3"/>
        <v>VA</v>
      </c>
      <c r="K217">
        <v>4</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v>0</v>
      </c>
      <c r="AK217">
        <v>0</v>
      </c>
      <c r="AL217">
        <v>0</v>
      </c>
      <c r="AM217">
        <v>0</v>
      </c>
      <c r="AN217">
        <v>0</v>
      </c>
      <c r="AO217">
        <v>0</v>
      </c>
      <c r="AP217">
        <v>0</v>
      </c>
      <c r="AQ217">
        <v>0</v>
      </c>
      <c r="AR217">
        <v>0</v>
      </c>
      <c r="AS217">
        <v>0</v>
      </c>
      <c r="AT217">
        <v>0</v>
      </c>
      <c r="AU217">
        <v>0</v>
      </c>
      <c r="AV217">
        <v>0</v>
      </c>
      <c r="AW217">
        <v>0</v>
      </c>
      <c r="AX217">
        <v>0</v>
      </c>
      <c r="AY217">
        <v>0</v>
      </c>
      <c r="AZ217">
        <v>0</v>
      </c>
      <c r="BA217">
        <v>0</v>
      </c>
      <c r="BB217">
        <v>0</v>
      </c>
      <c r="BC217">
        <v>0</v>
      </c>
      <c r="BD217">
        <v>0</v>
      </c>
      <c r="BE217">
        <v>0</v>
      </c>
      <c r="BF217">
        <v>0</v>
      </c>
      <c r="BG217">
        <v>0</v>
      </c>
      <c r="BH217">
        <v>0</v>
      </c>
      <c r="BI217">
        <v>0</v>
      </c>
      <c r="BJ217">
        <v>0</v>
      </c>
      <c r="BK217">
        <v>0</v>
      </c>
      <c r="BL217">
        <v>0</v>
      </c>
      <c r="BM217">
        <v>0</v>
      </c>
      <c r="BN217">
        <v>0</v>
      </c>
      <c r="BO217">
        <v>0</v>
      </c>
      <c r="BP217">
        <v>0</v>
      </c>
      <c r="BQ217">
        <v>0</v>
      </c>
      <c r="BR217">
        <v>0</v>
      </c>
      <c r="BS217">
        <v>0</v>
      </c>
      <c r="BT217">
        <v>0</v>
      </c>
      <c r="BU217">
        <v>0</v>
      </c>
      <c r="BV217">
        <v>0</v>
      </c>
      <c r="BW217">
        <v>0</v>
      </c>
      <c r="BX217">
        <v>0</v>
      </c>
      <c r="BY217">
        <v>0</v>
      </c>
      <c r="BZ217">
        <v>0</v>
      </c>
      <c r="CA217">
        <v>0</v>
      </c>
      <c r="CB217">
        <v>0</v>
      </c>
      <c r="CC217">
        <v>0</v>
      </c>
      <c r="CD217">
        <v>0</v>
      </c>
      <c r="CE217">
        <v>0</v>
      </c>
      <c r="CF217">
        <v>0</v>
      </c>
      <c r="CG217">
        <v>0</v>
      </c>
      <c r="CH217">
        <v>0</v>
      </c>
      <c r="CI217">
        <v>0</v>
      </c>
      <c r="CJ217">
        <v>0</v>
      </c>
      <c r="CK217">
        <v>0</v>
      </c>
      <c r="CL217">
        <v>0</v>
      </c>
      <c r="CM217">
        <v>0</v>
      </c>
      <c r="CN217">
        <v>0</v>
      </c>
      <c r="CO217">
        <v>0</v>
      </c>
      <c r="CP217">
        <v>0</v>
      </c>
      <c r="CQ217">
        <v>0</v>
      </c>
      <c r="CR217">
        <v>0</v>
      </c>
      <c r="CS217">
        <v>0</v>
      </c>
      <c r="CT217">
        <v>0</v>
      </c>
      <c r="CU217">
        <v>0</v>
      </c>
      <c r="CV217">
        <v>0</v>
      </c>
      <c r="CW217">
        <v>0</v>
      </c>
      <c r="CX217">
        <v>0</v>
      </c>
      <c r="CY217">
        <v>0</v>
      </c>
      <c r="CZ217">
        <v>0</v>
      </c>
      <c r="DA217">
        <v>0</v>
      </c>
      <c r="DB217">
        <v>0</v>
      </c>
      <c r="DC217">
        <v>0</v>
      </c>
      <c r="DD217">
        <v>0</v>
      </c>
      <c r="DE217">
        <v>0</v>
      </c>
      <c r="DF217">
        <v>0</v>
      </c>
      <c r="DG217">
        <v>0</v>
      </c>
      <c r="DH217">
        <v>0</v>
      </c>
      <c r="DI217">
        <v>0</v>
      </c>
      <c r="DJ217">
        <v>0</v>
      </c>
      <c r="DK217">
        <v>0</v>
      </c>
      <c r="DL217">
        <v>0</v>
      </c>
      <c r="DM217">
        <v>0</v>
      </c>
      <c r="DN217">
        <v>0</v>
      </c>
      <c r="DO217">
        <v>0</v>
      </c>
      <c r="DP217">
        <v>0</v>
      </c>
      <c r="DQ217">
        <v>0</v>
      </c>
      <c r="DR217">
        <v>0</v>
      </c>
      <c r="DS217">
        <v>0</v>
      </c>
      <c r="DT217">
        <v>0</v>
      </c>
      <c r="DU217">
        <v>0</v>
      </c>
      <c r="DV217">
        <v>0</v>
      </c>
      <c r="DW217">
        <v>0</v>
      </c>
      <c r="DX217">
        <v>0</v>
      </c>
      <c r="DY217">
        <v>0</v>
      </c>
      <c r="DZ217">
        <v>0</v>
      </c>
      <c r="EA217">
        <v>0</v>
      </c>
      <c r="EB217">
        <v>0</v>
      </c>
      <c r="EC217">
        <v>0</v>
      </c>
      <c r="ED217">
        <v>0</v>
      </c>
      <c r="EE217">
        <v>0</v>
      </c>
      <c r="EF217">
        <v>0</v>
      </c>
      <c r="EG217">
        <v>0</v>
      </c>
      <c r="EH217">
        <v>0</v>
      </c>
      <c r="EI217">
        <v>0</v>
      </c>
      <c r="EJ217">
        <v>0</v>
      </c>
      <c r="EK217">
        <v>0</v>
      </c>
      <c r="EL217">
        <v>0</v>
      </c>
      <c r="EM217">
        <v>0</v>
      </c>
      <c r="EN217">
        <v>0</v>
      </c>
      <c r="EO217">
        <v>0</v>
      </c>
      <c r="EP217">
        <v>0</v>
      </c>
      <c r="EQ217">
        <v>0</v>
      </c>
      <c r="ER217">
        <v>0</v>
      </c>
      <c r="ES217">
        <v>0</v>
      </c>
      <c r="ET217">
        <v>0</v>
      </c>
      <c r="EU217">
        <v>0</v>
      </c>
      <c r="EV217">
        <v>0</v>
      </c>
      <c r="EW217">
        <v>0</v>
      </c>
      <c r="EX217">
        <v>0</v>
      </c>
      <c r="EY217">
        <v>0</v>
      </c>
      <c r="EZ217">
        <v>0</v>
      </c>
      <c r="FA217">
        <v>0</v>
      </c>
      <c r="FB217">
        <v>0</v>
      </c>
      <c r="FC217">
        <v>0</v>
      </c>
      <c r="FD217">
        <v>0</v>
      </c>
      <c r="FE217">
        <v>0</v>
      </c>
      <c r="FF217">
        <v>0</v>
      </c>
      <c r="FG217">
        <v>0</v>
      </c>
      <c r="FH217">
        <v>0</v>
      </c>
      <c r="FI217">
        <v>0</v>
      </c>
      <c r="FJ217">
        <v>0</v>
      </c>
      <c r="FK217">
        <v>0</v>
      </c>
      <c r="FL217">
        <v>0</v>
      </c>
      <c r="FM217">
        <v>0</v>
      </c>
      <c r="FN217">
        <v>0</v>
      </c>
      <c r="FO217">
        <v>0</v>
      </c>
      <c r="FP217">
        <v>0</v>
      </c>
      <c r="FQ217">
        <v>0</v>
      </c>
      <c r="FR217">
        <v>0</v>
      </c>
      <c r="FS217">
        <v>0</v>
      </c>
      <c r="FT217">
        <v>0</v>
      </c>
      <c r="FU217">
        <v>0</v>
      </c>
      <c r="FV217">
        <v>0</v>
      </c>
      <c r="FW217">
        <v>0</v>
      </c>
      <c r="FX217">
        <v>0</v>
      </c>
      <c r="FY217">
        <v>0</v>
      </c>
      <c r="FZ217">
        <v>0</v>
      </c>
      <c r="GA217">
        <v>0</v>
      </c>
      <c r="GB217">
        <v>0</v>
      </c>
      <c r="GC217">
        <v>0</v>
      </c>
      <c r="GD217">
        <v>0</v>
      </c>
      <c r="GE217">
        <v>0</v>
      </c>
      <c r="GF217">
        <v>0</v>
      </c>
      <c r="GG217">
        <v>0</v>
      </c>
      <c r="GH217">
        <v>0</v>
      </c>
      <c r="GI217">
        <v>0</v>
      </c>
      <c r="GJ217">
        <v>0</v>
      </c>
      <c r="GK217">
        <v>0</v>
      </c>
      <c r="GL217">
        <v>0</v>
      </c>
      <c r="GM217">
        <v>0</v>
      </c>
      <c r="GN217">
        <v>0</v>
      </c>
      <c r="GO217">
        <v>0</v>
      </c>
      <c r="GP217">
        <v>0</v>
      </c>
      <c r="GQ217">
        <v>0</v>
      </c>
      <c r="GR217">
        <v>0</v>
      </c>
      <c r="GS217">
        <v>0</v>
      </c>
      <c r="GT217">
        <v>0</v>
      </c>
      <c r="GU217">
        <v>0</v>
      </c>
      <c r="GV217">
        <v>0</v>
      </c>
      <c r="GW217">
        <v>0</v>
      </c>
      <c r="GX217">
        <v>0</v>
      </c>
      <c r="GY217">
        <v>0</v>
      </c>
      <c r="GZ217">
        <v>0</v>
      </c>
      <c r="HA217">
        <v>0</v>
      </c>
      <c r="HB217">
        <v>0</v>
      </c>
      <c r="HC217">
        <v>0</v>
      </c>
    </row>
    <row r="218" spans="9:211">
      <c r="J218" t="str">
        <f t="shared" si="3"/>
        <v>VA</v>
      </c>
      <c r="K218">
        <v>5</v>
      </c>
      <c r="L218">
        <v>0</v>
      </c>
      <c r="M218">
        <v>22.2</v>
      </c>
      <c r="N218">
        <v>0</v>
      </c>
      <c r="O218">
        <v>66.400000000000006</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c r="AP218">
        <v>0</v>
      </c>
      <c r="AQ218">
        <v>0</v>
      </c>
      <c r="AR218">
        <v>0</v>
      </c>
      <c r="AS218">
        <v>0</v>
      </c>
      <c r="AT218">
        <v>0</v>
      </c>
      <c r="AU218">
        <v>0</v>
      </c>
      <c r="AV218">
        <v>0</v>
      </c>
      <c r="AW218">
        <v>0</v>
      </c>
      <c r="AX218">
        <v>0</v>
      </c>
      <c r="AY218">
        <v>0</v>
      </c>
      <c r="AZ218">
        <v>0</v>
      </c>
      <c r="BA218">
        <v>0</v>
      </c>
      <c r="BB218">
        <v>0</v>
      </c>
      <c r="BC218">
        <v>0</v>
      </c>
      <c r="BD218">
        <v>0</v>
      </c>
      <c r="BE218">
        <v>0</v>
      </c>
      <c r="BF218">
        <v>0</v>
      </c>
      <c r="BG218">
        <v>0</v>
      </c>
      <c r="BH218">
        <v>0</v>
      </c>
      <c r="BI218">
        <v>0</v>
      </c>
      <c r="BJ218">
        <v>0</v>
      </c>
      <c r="BK218">
        <v>0</v>
      </c>
      <c r="BL218">
        <v>0</v>
      </c>
      <c r="BM218">
        <v>0</v>
      </c>
      <c r="BN218">
        <v>0</v>
      </c>
      <c r="BO218">
        <v>0</v>
      </c>
      <c r="BP218">
        <v>0</v>
      </c>
      <c r="BQ218">
        <v>0</v>
      </c>
      <c r="BR218">
        <v>0</v>
      </c>
      <c r="BS218">
        <v>0</v>
      </c>
      <c r="BT218">
        <v>0</v>
      </c>
      <c r="BU218">
        <v>0</v>
      </c>
      <c r="BV218">
        <v>0</v>
      </c>
      <c r="BW218">
        <v>0</v>
      </c>
      <c r="BX218">
        <v>0</v>
      </c>
      <c r="BY218">
        <v>0</v>
      </c>
      <c r="BZ218">
        <v>0</v>
      </c>
      <c r="CA218">
        <v>0</v>
      </c>
      <c r="CB218">
        <v>0</v>
      </c>
      <c r="CC218">
        <v>0</v>
      </c>
      <c r="CD218">
        <v>0</v>
      </c>
      <c r="CE218">
        <v>0</v>
      </c>
      <c r="CF218">
        <v>0</v>
      </c>
      <c r="CG218">
        <v>0</v>
      </c>
      <c r="CH218">
        <v>0</v>
      </c>
      <c r="CI218">
        <v>0</v>
      </c>
      <c r="CJ218">
        <v>0</v>
      </c>
      <c r="CK218">
        <v>0</v>
      </c>
      <c r="CL218">
        <v>0</v>
      </c>
      <c r="CM218">
        <v>0</v>
      </c>
      <c r="CN218">
        <v>0</v>
      </c>
      <c r="CO218">
        <v>0</v>
      </c>
      <c r="CP218">
        <v>0</v>
      </c>
      <c r="CQ218">
        <v>0</v>
      </c>
      <c r="CR218">
        <v>0</v>
      </c>
      <c r="CS218">
        <v>0</v>
      </c>
      <c r="CT218">
        <v>0</v>
      </c>
      <c r="CU218">
        <v>0</v>
      </c>
      <c r="CV218">
        <v>0</v>
      </c>
      <c r="CW218">
        <v>0</v>
      </c>
      <c r="CX218">
        <v>0</v>
      </c>
      <c r="CY218">
        <v>0</v>
      </c>
      <c r="CZ218">
        <v>0</v>
      </c>
      <c r="DA218">
        <v>0</v>
      </c>
      <c r="DB218">
        <v>0</v>
      </c>
      <c r="DC218">
        <v>0</v>
      </c>
      <c r="DD218">
        <v>0</v>
      </c>
      <c r="DE218">
        <v>0</v>
      </c>
      <c r="DF218">
        <v>0</v>
      </c>
      <c r="DG218">
        <v>0</v>
      </c>
      <c r="DH218">
        <v>0</v>
      </c>
      <c r="DI218">
        <v>0</v>
      </c>
      <c r="DJ218">
        <v>0</v>
      </c>
      <c r="DK218">
        <v>0</v>
      </c>
      <c r="DL218">
        <v>0</v>
      </c>
      <c r="DM218">
        <v>0</v>
      </c>
      <c r="DN218">
        <v>0</v>
      </c>
      <c r="DO218">
        <v>0</v>
      </c>
      <c r="DP218">
        <v>0</v>
      </c>
      <c r="DQ218">
        <v>0</v>
      </c>
      <c r="DR218">
        <v>0</v>
      </c>
      <c r="DS218">
        <v>0</v>
      </c>
      <c r="DT218">
        <v>0</v>
      </c>
      <c r="DU218">
        <v>0</v>
      </c>
      <c r="DV218">
        <v>0</v>
      </c>
      <c r="DW218">
        <v>0</v>
      </c>
      <c r="DX218">
        <v>0</v>
      </c>
      <c r="DY218">
        <v>0</v>
      </c>
      <c r="DZ218">
        <v>0</v>
      </c>
      <c r="EA218">
        <v>0</v>
      </c>
      <c r="EB218">
        <v>0</v>
      </c>
      <c r="EC218">
        <v>0</v>
      </c>
      <c r="ED218">
        <v>0</v>
      </c>
      <c r="EE218">
        <v>0</v>
      </c>
      <c r="EF218">
        <v>0</v>
      </c>
      <c r="EG218">
        <v>0</v>
      </c>
      <c r="EH218">
        <v>0</v>
      </c>
      <c r="EI218">
        <v>0</v>
      </c>
      <c r="EJ218">
        <v>0</v>
      </c>
      <c r="EK218">
        <v>0</v>
      </c>
      <c r="EL218">
        <v>0</v>
      </c>
      <c r="EM218">
        <v>0</v>
      </c>
      <c r="EN218">
        <v>0</v>
      </c>
      <c r="EO218">
        <v>0</v>
      </c>
      <c r="EP218">
        <v>0</v>
      </c>
      <c r="EQ218">
        <v>0</v>
      </c>
      <c r="ER218">
        <v>0</v>
      </c>
      <c r="ES218">
        <v>0</v>
      </c>
      <c r="ET218">
        <v>0</v>
      </c>
      <c r="EU218">
        <v>0</v>
      </c>
      <c r="EV218">
        <v>0</v>
      </c>
      <c r="EW218">
        <v>0</v>
      </c>
      <c r="EX218">
        <v>0</v>
      </c>
      <c r="EY218">
        <v>0</v>
      </c>
      <c r="EZ218">
        <v>0</v>
      </c>
      <c r="FA218">
        <v>0</v>
      </c>
      <c r="FB218">
        <v>0</v>
      </c>
      <c r="FC218">
        <v>0</v>
      </c>
      <c r="FD218">
        <v>0</v>
      </c>
      <c r="FE218">
        <v>0</v>
      </c>
      <c r="FF218">
        <v>0</v>
      </c>
      <c r="FG218">
        <v>0</v>
      </c>
      <c r="FH218">
        <v>0</v>
      </c>
      <c r="FI218">
        <v>0</v>
      </c>
      <c r="FJ218">
        <v>0</v>
      </c>
      <c r="FK218">
        <v>0</v>
      </c>
      <c r="FL218">
        <v>0</v>
      </c>
      <c r="FM218">
        <v>0</v>
      </c>
      <c r="FN218">
        <v>0</v>
      </c>
      <c r="FO218">
        <v>0</v>
      </c>
      <c r="FP218">
        <v>0</v>
      </c>
      <c r="FQ218">
        <v>0</v>
      </c>
      <c r="FR218">
        <v>0</v>
      </c>
      <c r="FS218">
        <v>0</v>
      </c>
      <c r="FT218">
        <v>0</v>
      </c>
      <c r="FU218">
        <v>0</v>
      </c>
      <c r="FV218">
        <v>0</v>
      </c>
      <c r="FW218">
        <v>0</v>
      </c>
      <c r="FX218">
        <v>0</v>
      </c>
      <c r="FY218">
        <v>0</v>
      </c>
      <c r="FZ218">
        <v>0</v>
      </c>
      <c r="GA218">
        <v>0</v>
      </c>
      <c r="GB218">
        <v>0</v>
      </c>
      <c r="GC218">
        <v>0</v>
      </c>
      <c r="GD218">
        <v>0</v>
      </c>
      <c r="GE218">
        <v>0</v>
      </c>
      <c r="GF218">
        <v>0</v>
      </c>
      <c r="GG218">
        <v>0</v>
      </c>
      <c r="GH218">
        <v>0</v>
      </c>
      <c r="GI218">
        <v>0</v>
      </c>
      <c r="GJ218">
        <v>0</v>
      </c>
      <c r="GK218">
        <v>0</v>
      </c>
      <c r="GL218">
        <v>0</v>
      </c>
      <c r="GM218">
        <v>0</v>
      </c>
      <c r="GN218">
        <v>0</v>
      </c>
      <c r="GO218">
        <v>0</v>
      </c>
      <c r="GP218">
        <v>0</v>
      </c>
      <c r="GQ218">
        <v>0</v>
      </c>
      <c r="GR218">
        <v>0</v>
      </c>
      <c r="GS218">
        <v>0</v>
      </c>
      <c r="GT218">
        <v>0</v>
      </c>
      <c r="GU218">
        <v>0</v>
      </c>
      <c r="GV218">
        <v>0</v>
      </c>
      <c r="GW218">
        <v>0</v>
      </c>
      <c r="GX218">
        <v>0</v>
      </c>
      <c r="GY218">
        <v>0</v>
      </c>
      <c r="GZ218">
        <v>0</v>
      </c>
      <c r="HA218">
        <v>0</v>
      </c>
      <c r="HB218">
        <v>0</v>
      </c>
      <c r="HC218">
        <v>0</v>
      </c>
    </row>
    <row r="219" spans="9:211">
      <c r="J219" t="str">
        <f t="shared" si="3"/>
        <v>VA</v>
      </c>
      <c r="K219">
        <v>6</v>
      </c>
      <c r="L219">
        <v>3862.2</v>
      </c>
      <c r="M219">
        <v>0</v>
      </c>
      <c r="N219">
        <v>4384.6000000000004</v>
      </c>
      <c r="O219">
        <v>985.2</v>
      </c>
      <c r="P219">
        <v>1164.5999999999999</v>
      </c>
      <c r="Q219">
        <v>0</v>
      </c>
      <c r="R219">
        <v>0</v>
      </c>
      <c r="S219">
        <v>0</v>
      </c>
      <c r="T219">
        <v>526.20000000000005</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0</v>
      </c>
      <c r="DW219">
        <v>0</v>
      </c>
      <c r="DX219">
        <v>0</v>
      </c>
      <c r="DY219">
        <v>0</v>
      </c>
      <c r="DZ219">
        <v>0</v>
      </c>
      <c r="EA219">
        <v>0</v>
      </c>
      <c r="EB219">
        <v>0</v>
      </c>
      <c r="EC219">
        <v>0</v>
      </c>
      <c r="ED219">
        <v>0</v>
      </c>
      <c r="EE219">
        <v>0</v>
      </c>
      <c r="EF219">
        <v>0</v>
      </c>
      <c r="EG219">
        <v>0</v>
      </c>
      <c r="EH219">
        <v>0</v>
      </c>
      <c r="EI219">
        <v>0</v>
      </c>
      <c r="EJ219">
        <v>0</v>
      </c>
      <c r="EK219">
        <v>0</v>
      </c>
      <c r="EL219">
        <v>0</v>
      </c>
      <c r="EM219">
        <v>0</v>
      </c>
      <c r="EN219">
        <v>0</v>
      </c>
      <c r="EO219">
        <v>0</v>
      </c>
      <c r="EP219">
        <v>0</v>
      </c>
      <c r="EQ219">
        <v>0</v>
      </c>
      <c r="ER219">
        <v>0</v>
      </c>
      <c r="ES219">
        <v>0</v>
      </c>
      <c r="ET219">
        <v>0</v>
      </c>
      <c r="EU219">
        <v>0</v>
      </c>
      <c r="EV219">
        <v>0</v>
      </c>
      <c r="EW219">
        <v>0</v>
      </c>
      <c r="EX219">
        <v>0</v>
      </c>
      <c r="EY219">
        <v>0</v>
      </c>
      <c r="EZ219">
        <v>0</v>
      </c>
      <c r="FA219">
        <v>0</v>
      </c>
      <c r="FB219">
        <v>0</v>
      </c>
      <c r="FC219">
        <v>0</v>
      </c>
      <c r="FD219">
        <v>0</v>
      </c>
      <c r="FE219">
        <v>0</v>
      </c>
      <c r="FF219">
        <v>0</v>
      </c>
      <c r="FG219">
        <v>0</v>
      </c>
      <c r="FH219">
        <v>0</v>
      </c>
      <c r="FI219">
        <v>0</v>
      </c>
      <c r="FJ219">
        <v>0</v>
      </c>
      <c r="FK219">
        <v>0</v>
      </c>
      <c r="FL219">
        <v>0</v>
      </c>
      <c r="FM219">
        <v>0</v>
      </c>
      <c r="FN219">
        <v>0</v>
      </c>
      <c r="FO219">
        <v>0</v>
      </c>
      <c r="FP219">
        <v>0</v>
      </c>
      <c r="FQ219">
        <v>0</v>
      </c>
      <c r="FR219">
        <v>0</v>
      </c>
      <c r="FS219">
        <v>0</v>
      </c>
      <c r="FT219">
        <v>0</v>
      </c>
      <c r="FU219">
        <v>0</v>
      </c>
      <c r="FV219">
        <v>0</v>
      </c>
      <c r="FW219">
        <v>0</v>
      </c>
      <c r="FX219">
        <v>0</v>
      </c>
      <c r="FY219">
        <v>0</v>
      </c>
      <c r="FZ219">
        <v>0</v>
      </c>
      <c r="GA219">
        <v>0</v>
      </c>
      <c r="GB219">
        <v>0</v>
      </c>
      <c r="GC219">
        <v>0</v>
      </c>
      <c r="GD219">
        <v>0</v>
      </c>
      <c r="GE219">
        <v>0</v>
      </c>
      <c r="GF219">
        <v>0</v>
      </c>
      <c r="GG219">
        <v>0</v>
      </c>
      <c r="GH219">
        <v>0</v>
      </c>
      <c r="GI219">
        <v>0</v>
      </c>
      <c r="GJ219">
        <v>0</v>
      </c>
      <c r="GK219">
        <v>0</v>
      </c>
      <c r="GL219">
        <v>0</v>
      </c>
      <c r="GM219">
        <v>0</v>
      </c>
      <c r="GN219">
        <v>0</v>
      </c>
      <c r="GO219">
        <v>0</v>
      </c>
      <c r="GP219">
        <v>0</v>
      </c>
      <c r="GQ219">
        <v>0</v>
      </c>
      <c r="GR219">
        <v>0</v>
      </c>
      <c r="GS219">
        <v>0</v>
      </c>
      <c r="GT219">
        <v>0</v>
      </c>
      <c r="GU219">
        <v>0</v>
      </c>
      <c r="GV219">
        <v>0</v>
      </c>
      <c r="GW219">
        <v>0</v>
      </c>
      <c r="GX219">
        <v>0</v>
      </c>
      <c r="GY219">
        <v>0</v>
      </c>
      <c r="GZ219">
        <v>0</v>
      </c>
      <c r="HA219">
        <v>0</v>
      </c>
      <c r="HB219">
        <v>0</v>
      </c>
      <c r="HC219">
        <v>0</v>
      </c>
    </row>
    <row r="220" spans="9:211">
      <c r="J220" t="str">
        <f t="shared" si="3"/>
        <v>VA</v>
      </c>
      <c r="K220">
        <v>7</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c r="EH220">
        <v>0</v>
      </c>
      <c r="EI220">
        <v>0</v>
      </c>
      <c r="EJ220">
        <v>0</v>
      </c>
      <c r="EK220">
        <v>0</v>
      </c>
      <c r="EL220">
        <v>0</v>
      </c>
      <c r="EM220">
        <v>0</v>
      </c>
      <c r="EN220">
        <v>0</v>
      </c>
      <c r="EO220">
        <v>0</v>
      </c>
      <c r="EP220">
        <v>0</v>
      </c>
      <c r="EQ220">
        <v>0</v>
      </c>
      <c r="ER220">
        <v>0</v>
      </c>
      <c r="ES220">
        <v>0</v>
      </c>
      <c r="ET220">
        <v>0</v>
      </c>
      <c r="EU220">
        <v>0</v>
      </c>
      <c r="EV220">
        <v>0</v>
      </c>
      <c r="EW220">
        <v>0</v>
      </c>
      <c r="EX220">
        <v>0</v>
      </c>
      <c r="EY220">
        <v>0</v>
      </c>
      <c r="EZ220">
        <v>0</v>
      </c>
      <c r="FA220">
        <v>0</v>
      </c>
      <c r="FB220">
        <v>0</v>
      </c>
      <c r="FC220">
        <v>0</v>
      </c>
      <c r="FD220">
        <v>0</v>
      </c>
      <c r="FE220">
        <v>0</v>
      </c>
      <c r="FF220">
        <v>0</v>
      </c>
      <c r="FG220">
        <v>0</v>
      </c>
      <c r="FH220">
        <v>0</v>
      </c>
      <c r="FI220">
        <v>0</v>
      </c>
      <c r="FJ220">
        <v>0</v>
      </c>
      <c r="FK220">
        <v>0</v>
      </c>
      <c r="FL220">
        <v>0</v>
      </c>
      <c r="FM220">
        <v>0</v>
      </c>
      <c r="FN220">
        <v>0</v>
      </c>
      <c r="FO220">
        <v>0</v>
      </c>
      <c r="FP220">
        <v>0</v>
      </c>
      <c r="FQ220">
        <v>0</v>
      </c>
      <c r="FR220">
        <v>0</v>
      </c>
      <c r="FS220">
        <v>0</v>
      </c>
      <c r="FT220">
        <v>0</v>
      </c>
      <c r="FU220">
        <v>0</v>
      </c>
      <c r="FV220">
        <v>0</v>
      </c>
      <c r="FW220">
        <v>0</v>
      </c>
      <c r="FX220">
        <v>0</v>
      </c>
      <c r="FY220">
        <v>0</v>
      </c>
      <c r="FZ220">
        <v>0</v>
      </c>
      <c r="GA220">
        <v>0</v>
      </c>
      <c r="GB220">
        <v>0</v>
      </c>
      <c r="GC220">
        <v>0</v>
      </c>
      <c r="GD220">
        <v>0</v>
      </c>
      <c r="GE220">
        <v>0</v>
      </c>
      <c r="GF220">
        <v>0</v>
      </c>
      <c r="GG220">
        <v>0</v>
      </c>
      <c r="GH220">
        <v>0</v>
      </c>
      <c r="GI220">
        <v>0</v>
      </c>
      <c r="GJ220">
        <v>0</v>
      </c>
      <c r="GK220">
        <v>0</v>
      </c>
      <c r="GL220">
        <v>0</v>
      </c>
      <c r="GM220">
        <v>0</v>
      </c>
      <c r="GN220">
        <v>0</v>
      </c>
      <c r="GO220">
        <v>0</v>
      </c>
      <c r="GP220">
        <v>0</v>
      </c>
      <c r="GQ220">
        <v>0</v>
      </c>
      <c r="GR220">
        <v>0</v>
      </c>
      <c r="GS220">
        <v>0</v>
      </c>
      <c r="GT220">
        <v>0</v>
      </c>
      <c r="GU220">
        <v>0</v>
      </c>
      <c r="GV220">
        <v>0</v>
      </c>
      <c r="GW220">
        <v>0</v>
      </c>
      <c r="GX220">
        <v>0</v>
      </c>
      <c r="GY220">
        <v>0</v>
      </c>
      <c r="GZ220">
        <v>0</v>
      </c>
      <c r="HA220">
        <v>0</v>
      </c>
      <c r="HB220">
        <v>0</v>
      </c>
      <c r="HC220">
        <v>0</v>
      </c>
    </row>
    <row r="221" spans="9:211">
      <c r="I221" t="s">
        <v>39</v>
      </c>
      <c r="J221" t="str">
        <f t="shared" si="3"/>
        <v>VT</v>
      </c>
      <c r="K221">
        <v>3</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0</v>
      </c>
      <c r="DG221">
        <v>0</v>
      </c>
      <c r="DH221">
        <v>0</v>
      </c>
      <c r="DI221">
        <v>0</v>
      </c>
      <c r="DJ221">
        <v>0</v>
      </c>
      <c r="DK221">
        <v>0</v>
      </c>
      <c r="DL221">
        <v>0</v>
      </c>
      <c r="DM221">
        <v>0</v>
      </c>
      <c r="DN221">
        <v>0</v>
      </c>
      <c r="DO221">
        <v>0</v>
      </c>
      <c r="DP221">
        <v>0</v>
      </c>
      <c r="DQ221">
        <v>0</v>
      </c>
      <c r="DR221">
        <v>0</v>
      </c>
      <c r="DS221">
        <v>0</v>
      </c>
      <c r="DT221">
        <v>0</v>
      </c>
      <c r="DU221">
        <v>0</v>
      </c>
      <c r="DV221">
        <v>0</v>
      </c>
      <c r="DW221">
        <v>0</v>
      </c>
      <c r="DX221">
        <v>0</v>
      </c>
      <c r="DY221">
        <v>0</v>
      </c>
      <c r="DZ221">
        <v>0</v>
      </c>
      <c r="EA221">
        <v>0</v>
      </c>
      <c r="EB221">
        <v>0</v>
      </c>
      <c r="EC221">
        <v>0</v>
      </c>
      <c r="ED221">
        <v>0</v>
      </c>
      <c r="EE221">
        <v>0</v>
      </c>
      <c r="EF221">
        <v>0</v>
      </c>
      <c r="EG221">
        <v>0</v>
      </c>
      <c r="EH221">
        <v>0</v>
      </c>
      <c r="EI221">
        <v>0</v>
      </c>
      <c r="EJ221">
        <v>0</v>
      </c>
      <c r="EK221">
        <v>0</v>
      </c>
      <c r="EL221">
        <v>0</v>
      </c>
      <c r="EM221">
        <v>0</v>
      </c>
      <c r="EN221">
        <v>0</v>
      </c>
      <c r="EO221">
        <v>0</v>
      </c>
      <c r="EP221">
        <v>0</v>
      </c>
      <c r="EQ221">
        <v>0</v>
      </c>
      <c r="ER221">
        <v>0</v>
      </c>
      <c r="ES221">
        <v>0</v>
      </c>
      <c r="ET221">
        <v>0</v>
      </c>
      <c r="EU221">
        <v>0</v>
      </c>
      <c r="EV221">
        <v>0</v>
      </c>
      <c r="EW221">
        <v>0</v>
      </c>
      <c r="EX221">
        <v>0</v>
      </c>
      <c r="EY221">
        <v>0</v>
      </c>
      <c r="EZ221">
        <v>0</v>
      </c>
      <c r="FA221">
        <v>0</v>
      </c>
      <c r="FB221">
        <v>0</v>
      </c>
      <c r="FC221">
        <v>0</v>
      </c>
      <c r="FD221">
        <v>0</v>
      </c>
      <c r="FE221">
        <v>0</v>
      </c>
      <c r="FF221">
        <v>0</v>
      </c>
      <c r="FG221">
        <v>0</v>
      </c>
      <c r="FH221">
        <v>0</v>
      </c>
      <c r="FI221">
        <v>0</v>
      </c>
      <c r="FJ221">
        <v>0</v>
      </c>
      <c r="FK221">
        <v>0</v>
      </c>
      <c r="FL221">
        <v>0</v>
      </c>
      <c r="FM221">
        <v>0</v>
      </c>
      <c r="FN221">
        <v>0</v>
      </c>
      <c r="FO221">
        <v>0</v>
      </c>
      <c r="FP221">
        <v>0</v>
      </c>
      <c r="FQ221">
        <v>0</v>
      </c>
      <c r="FR221">
        <v>0</v>
      </c>
      <c r="FS221">
        <v>0</v>
      </c>
      <c r="FT221">
        <v>0</v>
      </c>
      <c r="FU221">
        <v>0</v>
      </c>
      <c r="FV221">
        <v>0</v>
      </c>
      <c r="FW221">
        <v>0</v>
      </c>
      <c r="FX221">
        <v>0</v>
      </c>
      <c r="FY221">
        <v>0</v>
      </c>
      <c r="FZ221">
        <v>0</v>
      </c>
      <c r="GA221">
        <v>0</v>
      </c>
      <c r="GB221">
        <v>0</v>
      </c>
      <c r="GC221">
        <v>0</v>
      </c>
      <c r="GD221">
        <v>0</v>
      </c>
      <c r="GE221">
        <v>0</v>
      </c>
      <c r="GF221">
        <v>0</v>
      </c>
      <c r="GG221">
        <v>0</v>
      </c>
      <c r="GH221">
        <v>0</v>
      </c>
      <c r="GI221">
        <v>0</v>
      </c>
      <c r="GJ221">
        <v>0</v>
      </c>
      <c r="GK221">
        <v>0</v>
      </c>
      <c r="GL221">
        <v>0</v>
      </c>
      <c r="GM221">
        <v>0</v>
      </c>
      <c r="GN221">
        <v>0</v>
      </c>
      <c r="GO221">
        <v>0</v>
      </c>
      <c r="GP221">
        <v>0</v>
      </c>
      <c r="GQ221">
        <v>0</v>
      </c>
      <c r="GR221">
        <v>0</v>
      </c>
      <c r="GS221">
        <v>0</v>
      </c>
      <c r="GT221">
        <v>0</v>
      </c>
      <c r="GU221">
        <v>0</v>
      </c>
      <c r="GV221">
        <v>0</v>
      </c>
      <c r="GW221">
        <v>0</v>
      </c>
      <c r="GX221">
        <v>0</v>
      </c>
      <c r="GY221">
        <v>0</v>
      </c>
      <c r="GZ221">
        <v>0</v>
      </c>
      <c r="HA221">
        <v>0</v>
      </c>
      <c r="HB221">
        <v>0</v>
      </c>
      <c r="HC221">
        <v>0</v>
      </c>
    </row>
    <row r="222" spans="9:211">
      <c r="J222" t="str">
        <f t="shared" si="3"/>
        <v>VT</v>
      </c>
      <c r="K222">
        <v>4</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v>0</v>
      </c>
      <c r="AK222">
        <v>0</v>
      </c>
      <c r="AL222">
        <v>0</v>
      </c>
      <c r="AM222">
        <v>0</v>
      </c>
      <c r="AN222">
        <v>0</v>
      </c>
      <c r="AO222">
        <v>0</v>
      </c>
      <c r="AP222">
        <v>0</v>
      </c>
      <c r="AQ222">
        <v>0</v>
      </c>
      <c r="AR222">
        <v>0</v>
      </c>
      <c r="AS222">
        <v>0</v>
      </c>
      <c r="AT222">
        <v>0</v>
      </c>
      <c r="AU222">
        <v>0</v>
      </c>
      <c r="AV222">
        <v>0</v>
      </c>
      <c r="AW222">
        <v>0</v>
      </c>
      <c r="AX222">
        <v>0</v>
      </c>
      <c r="AY222">
        <v>0</v>
      </c>
      <c r="AZ222">
        <v>0</v>
      </c>
      <c r="BA222">
        <v>0</v>
      </c>
      <c r="BB222">
        <v>0</v>
      </c>
      <c r="BC222">
        <v>0</v>
      </c>
      <c r="BD222">
        <v>0</v>
      </c>
      <c r="BE222">
        <v>0</v>
      </c>
      <c r="BF222">
        <v>0</v>
      </c>
      <c r="BG222">
        <v>0</v>
      </c>
      <c r="BH222">
        <v>0</v>
      </c>
      <c r="BI222">
        <v>0</v>
      </c>
      <c r="BJ222">
        <v>0</v>
      </c>
      <c r="BK222">
        <v>0</v>
      </c>
      <c r="BL222">
        <v>0</v>
      </c>
      <c r="BM222">
        <v>0</v>
      </c>
      <c r="BN222">
        <v>0</v>
      </c>
      <c r="BO222">
        <v>0</v>
      </c>
      <c r="BP222">
        <v>0</v>
      </c>
      <c r="BQ222">
        <v>0</v>
      </c>
      <c r="BR222">
        <v>0</v>
      </c>
      <c r="BS222">
        <v>0</v>
      </c>
      <c r="BT222">
        <v>0</v>
      </c>
      <c r="BU222">
        <v>0</v>
      </c>
      <c r="BV222">
        <v>0</v>
      </c>
      <c r="BW222">
        <v>0</v>
      </c>
      <c r="BX222">
        <v>0</v>
      </c>
      <c r="BY222">
        <v>0</v>
      </c>
      <c r="BZ222">
        <v>0</v>
      </c>
      <c r="CA222">
        <v>0</v>
      </c>
      <c r="CB222">
        <v>0</v>
      </c>
      <c r="CC222">
        <v>0</v>
      </c>
      <c r="CD222">
        <v>0</v>
      </c>
      <c r="CE222">
        <v>0</v>
      </c>
      <c r="CF222">
        <v>0</v>
      </c>
      <c r="CG222">
        <v>0</v>
      </c>
      <c r="CH222">
        <v>0</v>
      </c>
      <c r="CI222">
        <v>0</v>
      </c>
      <c r="CJ222">
        <v>0</v>
      </c>
      <c r="CK222">
        <v>0</v>
      </c>
      <c r="CL222">
        <v>0</v>
      </c>
      <c r="CM222">
        <v>0</v>
      </c>
      <c r="CN222">
        <v>0</v>
      </c>
      <c r="CO222">
        <v>0</v>
      </c>
      <c r="CP222">
        <v>0</v>
      </c>
      <c r="CQ222">
        <v>0</v>
      </c>
      <c r="CR222">
        <v>0</v>
      </c>
      <c r="CS222">
        <v>0</v>
      </c>
      <c r="CT222">
        <v>0</v>
      </c>
      <c r="CU222">
        <v>0</v>
      </c>
      <c r="CV222">
        <v>0</v>
      </c>
      <c r="CW222">
        <v>0</v>
      </c>
      <c r="CX222">
        <v>0</v>
      </c>
      <c r="CY222">
        <v>0</v>
      </c>
      <c r="CZ222">
        <v>0</v>
      </c>
      <c r="DA222">
        <v>0</v>
      </c>
      <c r="DB222">
        <v>0</v>
      </c>
      <c r="DC222">
        <v>0</v>
      </c>
      <c r="DD222">
        <v>0</v>
      </c>
      <c r="DE222">
        <v>0</v>
      </c>
      <c r="DF222">
        <v>0</v>
      </c>
      <c r="DG222">
        <v>0</v>
      </c>
      <c r="DH222">
        <v>0</v>
      </c>
      <c r="DI222">
        <v>0</v>
      </c>
      <c r="DJ222">
        <v>0</v>
      </c>
      <c r="DK222">
        <v>0</v>
      </c>
      <c r="DL222">
        <v>0</v>
      </c>
      <c r="DM222">
        <v>0</v>
      </c>
      <c r="DN222">
        <v>0</v>
      </c>
      <c r="DO222">
        <v>0</v>
      </c>
      <c r="DP222">
        <v>0</v>
      </c>
      <c r="DQ222">
        <v>0</v>
      </c>
      <c r="DR222">
        <v>0</v>
      </c>
      <c r="DS222">
        <v>0</v>
      </c>
      <c r="DT222">
        <v>0</v>
      </c>
      <c r="DU222">
        <v>0</v>
      </c>
      <c r="DV222">
        <v>0</v>
      </c>
      <c r="DW222">
        <v>0</v>
      </c>
      <c r="DX222">
        <v>0</v>
      </c>
      <c r="DY222">
        <v>0</v>
      </c>
      <c r="DZ222">
        <v>0</v>
      </c>
      <c r="EA222">
        <v>0</v>
      </c>
      <c r="EB222">
        <v>0</v>
      </c>
      <c r="EC222">
        <v>0</v>
      </c>
      <c r="ED222">
        <v>0</v>
      </c>
      <c r="EE222">
        <v>0</v>
      </c>
      <c r="EF222">
        <v>0</v>
      </c>
      <c r="EG222">
        <v>0</v>
      </c>
      <c r="EH222">
        <v>0</v>
      </c>
      <c r="EI222">
        <v>0</v>
      </c>
      <c r="EJ222">
        <v>0</v>
      </c>
      <c r="EK222">
        <v>0</v>
      </c>
      <c r="EL222">
        <v>0</v>
      </c>
      <c r="EM222">
        <v>0</v>
      </c>
      <c r="EN222">
        <v>0</v>
      </c>
      <c r="EO222">
        <v>0</v>
      </c>
      <c r="EP222">
        <v>0</v>
      </c>
      <c r="EQ222">
        <v>0</v>
      </c>
      <c r="ER222">
        <v>0</v>
      </c>
      <c r="ES222">
        <v>0</v>
      </c>
      <c r="ET222">
        <v>0</v>
      </c>
      <c r="EU222">
        <v>0</v>
      </c>
      <c r="EV222">
        <v>0</v>
      </c>
      <c r="EW222">
        <v>0</v>
      </c>
      <c r="EX222">
        <v>0</v>
      </c>
      <c r="EY222">
        <v>0</v>
      </c>
      <c r="EZ222">
        <v>0</v>
      </c>
      <c r="FA222">
        <v>0</v>
      </c>
      <c r="FB222">
        <v>0</v>
      </c>
      <c r="FC222">
        <v>0</v>
      </c>
      <c r="FD222">
        <v>0</v>
      </c>
      <c r="FE222">
        <v>0</v>
      </c>
      <c r="FF222">
        <v>0</v>
      </c>
      <c r="FG222">
        <v>0</v>
      </c>
      <c r="FH222">
        <v>0</v>
      </c>
      <c r="FI222">
        <v>0</v>
      </c>
      <c r="FJ222">
        <v>0</v>
      </c>
      <c r="FK222">
        <v>0</v>
      </c>
      <c r="FL222">
        <v>0</v>
      </c>
      <c r="FM222">
        <v>0</v>
      </c>
      <c r="FN222">
        <v>0</v>
      </c>
      <c r="FO222">
        <v>0</v>
      </c>
      <c r="FP222">
        <v>0</v>
      </c>
      <c r="FQ222">
        <v>0</v>
      </c>
      <c r="FR222">
        <v>0</v>
      </c>
      <c r="FS222">
        <v>0</v>
      </c>
      <c r="FT222">
        <v>0</v>
      </c>
      <c r="FU222">
        <v>0</v>
      </c>
      <c r="FV222">
        <v>0</v>
      </c>
      <c r="FW222">
        <v>0</v>
      </c>
      <c r="FX222">
        <v>0</v>
      </c>
      <c r="FY222">
        <v>0</v>
      </c>
      <c r="FZ222">
        <v>0</v>
      </c>
      <c r="GA222">
        <v>0</v>
      </c>
      <c r="GB222">
        <v>0</v>
      </c>
      <c r="GC222">
        <v>0</v>
      </c>
      <c r="GD222">
        <v>0</v>
      </c>
      <c r="GE222">
        <v>0</v>
      </c>
      <c r="GF222">
        <v>0</v>
      </c>
      <c r="GG222">
        <v>0</v>
      </c>
      <c r="GH222">
        <v>0</v>
      </c>
      <c r="GI222">
        <v>0</v>
      </c>
      <c r="GJ222">
        <v>0</v>
      </c>
      <c r="GK222">
        <v>0</v>
      </c>
      <c r="GL222">
        <v>0</v>
      </c>
      <c r="GM222">
        <v>0</v>
      </c>
      <c r="GN222">
        <v>0</v>
      </c>
      <c r="GO222">
        <v>0</v>
      </c>
      <c r="GP222">
        <v>0</v>
      </c>
      <c r="GQ222">
        <v>0</v>
      </c>
      <c r="GR222">
        <v>0</v>
      </c>
      <c r="GS222">
        <v>0</v>
      </c>
      <c r="GT222">
        <v>0</v>
      </c>
      <c r="GU222">
        <v>0</v>
      </c>
      <c r="GV222">
        <v>0</v>
      </c>
      <c r="GW222">
        <v>0</v>
      </c>
      <c r="GX222">
        <v>0</v>
      </c>
      <c r="GY222">
        <v>0</v>
      </c>
      <c r="GZ222">
        <v>0</v>
      </c>
      <c r="HA222">
        <v>0</v>
      </c>
      <c r="HB222">
        <v>0</v>
      </c>
      <c r="HC222">
        <v>0</v>
      </c>
    </row>
    <row r="223" spans="9:211">
      <c r="J223" t="str">
        <f t="shared" si="3"/>
        <v>VT</v>
      </c>
      <c r="K223">
        <v>5</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v>0</v>
      </c>
      <c r="AK223">
        <v>0</v>
      </c>
      <c r="AL223">
        <v>0</v>
      </c>
      <c r="AM223">
        <v>0</v>
      </c>
      <c r="AN223">
        <v>0</v>
      </c>
      <c r="AO223">
        <v>0</v>
      </c>
      <c r="AP223">
        <v>0</v>
      </c>
      <c r="AQ223">
        <v>0</v>
      </c>
      <c r="AR223">
        <v>0</v>
      </c>
      <c r="AS223">
        <v>0</v>
      </c>
      <c r="AT223">
        <v>0</v>
      </c>
      <c r="AU223">
        <v>0</v>
      </c>
      <c r="AV223">
        <v>0</v>
      </c>
      <c r="AW223">
        <v>0</v>
      </c>
      <c r="AX223">
        <v>0</v>
      </c>
      <c r="AY223">
        <v>0</v>
      </c>
      <c r="AZ223">
        <v>0</v>
      </c>
      <c r="BA223">
        <v>0</v>
      </c>
      <c r="BB223">
        <v>0</v>
      </c>
      <c r="BC223">
        <v>0</v>
      </c>
      <c r="BD223">
        <v>0</v>
      </c>
      <c r="BE223">
        <v>0</v>
      </c>
      <c r="BF223">
        <v>0</v>
      </c>
      <c r="BG223">
        <v>0</v>
      </c>
      <c r="BH223">
        <v>0</v>
      </c>
      <c r="BI223">
        <v>0</v>
      </c>
      <c r="BJ223">
        <v>0</v>
      </c>
      <c r="BK223">
        <v>0</v>
      </c>
      <c r="BL223">
        <v>0</v>
      </c>
      <c r="BM223">
        <v>0</v>
      </c>
      <c r="BN223">
        <v>0</v>
      </c>
      <c r="BO223">
        <v>0</v>
      </c>
      <c r="BP223">
        <v>0</v>
      </c>
      <c r="BQ223">
        <v>0</v>
      </c>
      <c r="BR223">
        <v>0</v>
      </c>
      <c r="BS223">
        <v>0</v>
      </c>
      <c r="BT223">
        <v>0</v>
      </c>
      <c r="BU223">
        <v>0</v>
      </c>
      <c r="BV223">
        <v>0</v>
      </c>
      <c r="BW223">
        <v>0</v>
      </c>
      <c r="BX223">
        <v>0</v>
      </c>
      <c r="BY223">
        <v>0</v>
      </c>
      <c r="BZ223">
        <v>0</v>
      </c>
      <c r="CA223">
        <v>0</v>
      </c>
      <c r="CB223">
        <v>0</v>
      </c>
      <c r="CC223">
        <v>0</v>
      </c>
      <c r="CD223">
        <v>0</v>
      </c>
      <c r="CE223">
        <v>0</v>
      </c>
      <c r="CF223">
        <v>0</v>
      </c>
      <c r="CG223">
        <v>0</v>
      </c>
      <c r="CH223">
        <v>0</v>
      </c>
      <c r="CI223">
        <v>0</v>
      </c>
      <c r="CJ223">
        <v>0</v>
      </c>
      <c r="CK223">
        <v>0</v>
      </c>
      <c r="CL223">
        <v>0</v>
      </c>
      <c r="CM223">
        <v>0</v>
      </c>
      <c r="CN223">
        <v>0</v>
      </c>
      <c r="CO223">
        <v>0</v>
      </c>
      <c r="CP223">
        <v>0</v>
      </c>
      <c r="CQ223">
        <v>0</v>
      </c>
      <c r="CR223">
        <v>0</v>
      </c>
      <c r="CS223">
        <v>0</v>
      </c>
      <c r="CT223">
        <v>0</v>
      </c>
      <c r="CU223">
        <v>0</v>
      </c>
      <c r="CV223">
        <v>0</v>
      </c>
      <c r="CW223">
        <v>0</v>
      </c>
      <c r="CX223">
        <v>0</v>
      </c>
      <c r="CY223">
        <v>0</v>
      </c>
      <c r="CZ223">
        <v>0</v>
      </c>
      <c r="DA223">
        <v>0</v>
      </c>
      <c r="DB223">
        <v>0</v>
      </c>
      <c r="DC223">
        <v>0</v>
      </c>
      <c r="DD223">
        <v>0</v>
      </c>
      <c r="DE223">
        <v>0</v>
      </c>
      <c r="DF223">
        <v>0</v>
      </c>
      <c r="DG223">
        <v>0</v>
      </c>
      <c r="DH223">
        <v>0</v>
      </c>
      <c r="DI223">
        <v>0</v>
      </c>
      <c r="DJ223">
        <v>0</v>
      </c>
      <c r="DK223">
        <v>0</v>
      </c>
      <c r="DL223">
        <v>0</v>
      </c>
      <c r="DM223">
        <v>0</v>
      </c>
      <c r="DN223">
        <v>0</v>
      </c>
      <c r="DO223">
        <v>0</v>
      </c>
      <c r="DP223">
        <v>0</v>
      </c>
      <c r="DQ223">
        <v>0</v>
      </c>
      <c r="DR223">
        <v>0</v>
      </c>
      <c r="DS223">
        <v>0</v>
      </c>
      <c r="DT223">
        <v>0</v>
      </c>
      <c r="DU223">
        <v>0</v>
      </c>
      <c r="DV223">
        <v>0</v>
      </c>
      <c r="DW223">
        <v>0</v>
      </c>
      <c r="DX223">
        <v>0</v>
      </c>
      <c r="DY223">
        <v>0</v>
      </c>
      <c r="DZ223">
        <v>0</v>
      </c>
      <c r="EA223">
        <v>0</v>
      </c>
      <c r="EB223">
        <v>0</v>
      </c>
      <c r="EC223">
        <v>0</v>
      </c>
      <c r="ED223">
        <v>0</v>
      </c>
      <c r="EE223">
        <v>0</v>
      </c>
      <c r="EF223">
        <v>0</v>
      </c>
      <c r="EG223">
        <v>0</v>
      </c>
      <c r="EH223">
        <v>0</v>
      </c>
      <c r="EI223">
        <v>0</v>
      </c>
      <c r="EJ223">
        <v>0</v>
      </c>
      <c r="EK223">
        <v>0</v>
      </c>
      <c r="EL223">
        <v>0</v>
      </c>
      <c r="EM223">
        <v>0</v>
      </c>
      <c r="EN223">
        <v>0</v>
      </c>
      <c r="EO223">
        <v>0</v>
      </c>
      <c r="EP223">
        <v>0</v>
      </c>
      <c r="EQ223">
        <v>0</v>
      </c>
      <c r="ER223">
        <v>0</v>
      </c>
      <c r="ES223">
        <v>0</v>
      </c>
      <c r="ET223">
        <v>0</v>
      </c>
      <c r="EU223">
        <v>0</v>
      </c>
      <c r="EV223">
        <v>0</v>
      </c>
      <c r="EW223">
        <v>0</v>
      </c>
      <c r="EX223">
        <v>0</v>
      </c>
      <c r="EY223">
        <v>0</v>
      </c>
      <c r="EZ223">
        <v>0</v>
      </c>
      <c r="FA223">
        <v>0</v>
      </c>
      <c r="FB223">
        <v>0</v>
      </c>
      <c r="FC223">
        <v>0</v>
      </c>
      <c r="FD223">
        <v>0</v>
      </c>
      <c r="FE223">
        <v>0</v>
      </c>
      <c r="FF223">
        <v>0</v>
      </c>
      <c r="FG223">
        <v>0</v>
      </c>
      <c r="FH223">
        <v>0</v>
      </c>
      <c r="FI223">
        <v>0</v>
      </c>
      <c r="FJ223">
        <v>0</v>
      </c>
      <c r="FK223">
        <v>0</v>
      </c>
      <c r="FL223">
        <v>0</v>
      </c>
      <c r="FM223">
        <v>0</v>
      </c>
      <c r="FN223">
        <v>0</v>
      </c>
      <c r="FO223">
        <v>0</v>
      </c>
      <c r="FP223">
        <v>0</v>
      </c>
      <c r="FQ223">
        <v>0</v>
      </c>
      <c r="FR223">
        <v>0</v>
      </c>
      <c r="FS223">
        <v>0</v>
      </c>
      <c r="FT223">
        <v>0</v>
      </c>
      <c r="FU223">
        <v>0</v>
      </c>
      <c r="FV223">
        <v>0</v>
      </c>
      <c r="FW223">
        <v>0</v>
      </c>
      <c r="FX223">
        <v>0</v>
      </c>
      <c r="FY223">
        <v>0</v>
      </c>
      <c r="FZ223">
        <v>0</v>
      </c>
      <c r="GA223">
        <v>0</v>
      </c>
      <c r="GB223">
        <v>0</v>
      </c>
      <c r="GC223">
        <v>0</v>
      </c>
      <c r="GD223">
        <v>0</v>
      </c>
      <c r="GE223">
        <v>0</v>
      </c>
      <c r="GF223">
        <v>0</v>
      </c>
      <c r="GG223">
        <v>0</v>
      </c>
      <c r="GH223">
        <v>0</v>
      </c>
      <c r="GI223">
        <v>0</v>
      </c>
      <c r="GJ223">
        <v>0</v>
      </c>
      <c r="GK223">
        <v>0</v>
      </c>
      <c r="GL223">
        <v>0</v>
      </c>
      <c r="GM223">
        <v>0</v>
      </c>
      <c r="GN223">
        <v>0</v>
      </c>
      <c r="GO223">
        <v>0</v>
      </c>
      <c r="GP223">
        <v>0</v>
      </c>
      <c r="GQ223">
        <v>0</v>
      </c>
      <c r="GR223">
        <v>0</v>
      </c>
      <c r="GS223">
        <v>0</v>
      </c>
      <c r="GT223">
        <v>0</v>
      </c>
      <c r="GU223">
        <v>0</v>
      </c>
      <c r="GV223">
        <v>0</v>
      </c>
      <c r="GW223">
        <v>0</v>
      </c>
      <c r="GX223">
        <v>0</v>
      </c>
      <c r="GY223">
        <v>0</v>
      </c>
      <c r="GZ223">
        <v>0</v>
      </c>
      <c r="HA223">
        <v>0</v>
      </c>
      <c r="HB223">
        <v>0</v>
      </c>
      <c r="HC223">
        <v>0</v>
      </c>
    </row>
    <row r="224" spans="9:211">
      <c r="J224" t="str">
        <f t="shared" si="3"/>
        <v>VT</v>
      </c>
      <c r="K224">
        <v>6</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v>0</v>
      </c>
      <c r="AK224">
        <v>0</v>
      </c>
      <c r="AL224">
        <v>0</v>
      </c>
      <c r="AM224">
        <v>0</v>
      </c>
      <c r="AN224">
        <v>0</v>
      </c>
      <c r="AO224">
        <v>0</v>
      </c>
      <c r="AP224">
        <v>0</v>
      </c>
      <c r="AQ224">
        <v>0</v>
      </c>
      <c r="AR224">
        <v>0</v>
      </c>
      <c r="AS224">
        <v>0</v>
      </c>
      <c r="AT224">
        <v>0</v>
      </c>
      <c r="AU224">
        <v>0</v>
      </c>
      <c r="AV224">
        <v>0</v>
      </c>
      <c r="AW224">
        <v>0</v>
      </c>
      <c r="AX224">
        <v>0</v>
      </c>
      <c r="AY224">
        <v>0</v>
      </c>
      <c r="AZ224">
        <v>0</v>
      </c>
      <c r="BA224">
        <v>0</v>
      </c>
      <c r="BB224">
        <v>0</v>
      </c>
      <c r="BC224">
        <v>0</v>
      </c>
      <c r="BD224">
        <v>0</v>
      </c>
      <c r="BE224">
        <v>0</v>
      </c>
      <c r="BF224">
        <v>0</v>
      </c>
      <c r="BG224">
        <v>0</v>
      </c>
      <c r="BH224">
        <v>0</v>
      </c>
      <c r="BI224">
        <v>0</v>
      </c>
      <c r="BJ224">
        <v>0</v>
      </c>
      <c r="BK224">
        <v>0</v>
      </c>
      <c r="BL224">
        <v>0</v>
      </c>
      <c r="BM224">
        <v>0</v>
      </c>
      <c r="BN224">
        <v>0</v>
      </c>
      <c r="BO224">
        <v>0</v>
      </c>
      <c r="BP224">
        <v>0</v>
      </c>
      <c r="BQ224">
        <v>0</v>
      </c>
      <c r="BR224">
        <v>0</v>
      </c>
      <c r="BS224">
        <v>0</v>
      </c>
      <c r="BT224">
        <v>0</v>
      </c>
      <c r="BU224">
        <v>0</v>
      </c>
      <c r="BV224">
        <v>0</v>
      </c>
      <c r="BW224">
        <v>0</v>
      </c>
      <c r="BX224">
        <v>0</v>
      </c>
      <c r="BY224">
        <v>0</v>
      </c>
      <c r="BZ224">
        <v>0</v>
      </c>
      <c r="CA224">
        <v>0</v>
      </c>
      <c r="CB224">
        <v>0</v>
      </c>
      <c r="CC224">
        <v>0</v>
      </c>
      <c r="CD224">
        <v>0</v>
      </c>
      <c r="CE224">
        <v>0</v>
      </c>
      <c r="CF224">
        <v>0</v>
      </c>
      <c r="CG224">
        <v>0</v>
      </c>
      <c r="CH224">
        <v>0</v>
      </c>
      <c r="CI224">
        <v>0</v>
      </c>
      <c r="CJ224">
        <v>0</v>
      </c>
      <c r="CK224">
        <v>0</v>
      </c>
      <c r="CL224">
        <v>0</v>
      </c>
      <c r="CM224">
        <v>0</v>
      </c>
      <c r="CN224">
        <v>0</v>
      </c>
      <c r="CO224">
        <v>0</v>
      </c>
      <c r="CP224">
        <v>0</v>
      </c>
      <c r="CQ224">
        <v>0</v>
      </c>
      <c r="CR224">
        <v>0</v>
      </c>
      <c r="CS224">
        <v>0</v>
      </c>
      <c r="CT224">
        <v>0</v>
      </c>
      <c r="CU224">
        <v>0</v>
      </c>
      <c r="CV224">
        <v>0</v>
      </c>
      <c r="CW224">
        <v>0</v>
      </c>
      <c r="CX224">
        <v>0</v>
      </c>
      <c r="CY224">
        <v>0</v>
      </c>
      <c r="CZ224">
        <v>0</v>
      </c>
      <c r="DA224">
        <v>0</v>
      </c>
      <c r="DB224">
        <v>0</v>
      </c>
      <c r="DC224">
        <v>0</v>
      </c>
      <c r="DD224">
        <v>0</v>
      </c>
      <c r="DE224">
        <v>0</v>
      </c>
      <c r="DF224">
        <v>0</v>
      </c>
      <c r="DG224">
        <v>0</v>
      </c>
      <c r="DH224">
        <v>0</v>
      </c>
      <c r="DI224">
        <v>0</v>
      </c>
      <c r="DJ224">
        <v>0</v>
      </c>
      <c r="DK224">
        <v>0</v>
      </c>
      <c r="DL224">
        <v>0</v>
      </c>
      <c r="DM224">
        <v>0</v>
      </c>
      <c r="DN224">
        <v>0</v>
      </c>
      <c r="DO224">
        <v>0</v>
      </c>
      <c r="DP224">
        <v>0</v>
      </c>
      <c r="DQ224">
        <v>0</v>
      </c>
      <c r="DR224">
        <v>0</v>
      </c>
      <c r="DS224">
        <v>0</v>
      </c>
      <c r="DT224">
        <v>0</v>
      </c>
      <c r="DU224">
        <v>0</v>
      </c>
      <c r="DV224">
        <v>0</v>
      </c>
      <c r="DW224">
        <v>0</v>
      </c>
      <c r="DX224">
        <v>0</v>
      </c>
      <c r="DY224">
        <v>0</v>
      </c>
      <c r="DZ224">
        <v>0</v>
      </c>
      <c r="EA224">
        <v>0</v>
      </c>
      <c r="EB224">
        <v>0</v>
      </c>
      <c r="EC224">
        <v>0</v>
      </c>
      <c r="ED224">
        <v>0</v>
      </c>
      <c r="EE224">
        <v>0</v>
      </c>
      <c r="EF224">
        <v>0</v>
      </c>
      <c r="EG224">
        <v>0</v>
      </c>
      <c r="EH224">
        <v>0</v>
      </c>
      <c r="EI224">
        <v>0</v>
      </c>
      <c r="EJ224">
        <v>0</v>
      </c>
      <c r="EK224">
        <v>0</v>
      </c>
      <c r="EL224">
        <v>0</v>
      </c>
      <c r="EM224">
        <v>0</v>
      </c>
      <c r="EN224">
        <v>0</v>
      </c>
      <c r="EO224">
        <v>0</v>
      </c>
      <c r="EP224">
        <v>0</v>
      </c>
      <c r="EQ224">
        <v>0</v>
      </c>
      <c r="ER224">
        <v>0</v>
      </c>
      <c r="ES224">
        <v>0</v>
      </c>
      <c r="ET224">
        <v>0</v>
      </c>
      <c r="EU224">
        <v>0</v>
      </c>
      <c r="EV224">
        <v>0</v>
      </c>
      <c r="EW224">
        <v>0</v>
      </c>
      <c r="EX224">
        <v>0</v>
      </c>
      <c r="EY224">
        <v>0</v>
      </c>
      <c r="EZ224">
        <v>0</v>
      </c>
      <c r="FA224">
        <v>0</v>
      </c>
      <c r="FB224">
        <v>0</v>
      </c>
      <c r="FC224">
        <v>0</v>
      </c>
      <c r="FD224">
        <v>0</v>
      </c>
      <c r="FE224">
        <v>0</v>
      </c>
      <c r="FF224">
        <v>0</v>
      </c>
      <c r="FG224">
        <v>0</v>
      </c>
      <c r="FH224">
        <v>0</v>
      </c>
      <c r="FI224">
        <v>0</v>
      </c>
      <c r="FJ224">
        <v>0</v>
      </c>
      <c r="FK224">
        <v>0</v>
      </c>
      <c r="FL224">
        <v>0</v>
      </c>
      <c r="FM224">
        <v>0</v>
      </c>
      <c r="FN224">
        <v>0</v>
      </c>
      <c r="FO224">
        <v>0</v>
      </c>
      <c r="FP224">
        <v>0</v>
      </c>
      <c r="FQ224">
        <v>0</v>
      </c>
      <c r="FR224">
        <v>0</v>
      </c>
      <c r="FS224">
        <v>0</v>
      </c>
      <c r="FT224">
        <v>0</v>
      </c>
      <c r="FU224">
        <v>0</v>
      </c>
      <c r="FV224">
        <v>0</v>
      </c>
      <c r="FW224">
        <v>0</v>
      </c>
      <c r="FX224">
        <v>0</v>
      </c>
      <c r="FY224">
        <v>0</v>
      </c>
      <c r="FZ224">
        <v>0</v>
      </c>
      <c r="GA224">
        <v>0</v>
      </c>
      <c r="GB224">
        <v>0</v>
      </c>
      <c r="GC224">
        <v>0</v>
      </c>
      <c r="GD224">
        <v>0</v>
      </c>
      <c r="GE224">
        <v>0</v>
      </c>
      <c r="GF224">
        <v>0</v>
      </c>
      <c r="GG224">
        <v>0</v>
      </c>
      <c r="GH224">
        <v>0</v>
      </c>
      <c r="GI224">
        <v>0</v>
      </c>
      <c r="GJ224">
        <v>0</v>
      </c>
      <c r="GK224">
        <v>0</v>
      </c>
      <c r="GL224">
        <v>0</v>
      </c>
      <c r="GM224">
        <v>0</v>
      </c>
      <c r="GN224">
        <v>0</v>
      </c>
      <c r="GO224">
        <v>0</v>
      </c>
      <c r="GP224">
        <v>0</v>
      </c>
      <c r="GQ224">
        <v>0</v>
      </c>
      <c r="GR224">
        <v>0</v>
      </c>
      <c r="GS224">
        <v>0</v>
      </c>
      <c r="GT224">
        <v>0</v>
      </c>
      <c r="GU224">
        <v>0</v>
      </c>
      <c r="GV224">
        <v>0</v>
      </c>
      <c r="GW224">
        <v>0</v>
      </c>
      <c r="GX224">
        <v>0</v>
      </c>
      <c r="GY224">
        <v>0</v>
      </c>
      <c r="GZ224">
        <v>0</v>
      </c>
      <c r="HA224">
        <v>0</v>
      </c>
      <c r="HB224">
        <v>0</v>
      </c>
      <c r="HC224">
        <v>0</v>
      </c>
    </row>
    <row r="225" spans="9:211">
      <c r="J225" t="str">
        <f t="shared" si="3"/>
        <v>VT</v>
      </c>
      <c r="K225">
        <v>7</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0</v>
      </c>
      <c r="DK225">
        <v>0</v>
      </c>
      <c r="DL225">
        <v>0</v>
      </c>
      <c r="DM225">
        <v>0</v>
      </c>
      <c r="DN225">
        <v>0</v>
      </c>
      <c r="DO225">
        <v>0</v>
      </c>
      <c r="DP225">
        <v>0</v>
      </c>
      <c r="DQ225">
        <v>0</v>
      </c>
      <c r="DR225">
        <v>0</v>
      </c>
      <c r="DS225">
        <v>0</v>
      </c>
      <c r="DT225">
        <v>0</v>
      </c>
      <c r="DU225">
        <v>0</v>
      </c>
      <c r="DV225">
        <v>0</v>
      </c>
      <c r="DW225">
        <v>0</v>
      </c>
      <c r="DX225">
        <v>0</v>
      </c>
      <c r="DY225">
        <v>0</v>
      </c>
      <c r="DZ225">
        <v>0</v>
      </c>
      <c r="EA225">
        <v>0</v>
      </c>
      <c r="EB225">
        <v>0</v>
      </c>
      <c r="EC225">
        <v>0</v>
      </c>
      <c r="ED225">
        <v>0</v>
      </c>
      <c r="EE225">
        <v>0</v>
      </c>
      <c r="EF225">
        <v>0</v>
      </c>
      <c r="EG225">
        <v>0</v>
      </c>
      <c r="EH225">
        <v>0</v>
      </c>
      <c r="EI225">
        <v>0</v>
      </c>
      <c r="EJ225">
        <v>0</v>
      </c>
      <c r="EK225">
        <v>0</v>
      </c>
      <c r="EL225">
        <v>0</v>
      </c>
      <c r="EM225">
        <v>0</v>
      </c>
      <c r="EN225">
        <v>0</v>
      </c>
      <c r="EO225">
        <v>0</v>
      </c>
      <c r="EP225">
        <v>0</v>
      </c>
      <c r="EQ225">
        <v>0</v>
      </c>
      <c r="ER225">
        <v>0</v>
      </c>
      <c r="ES225">
        <v>0</v>
      </c>
      <c r="ET225">
        <v>0</v>
      </c>
      <c r="EU225">
        <v>0</v>
      </c>
      <c r="EV225">
        <v>0</v>
      </c>
      <c r="EW225">
        <v>0</v>
      </c>
      <c r="EX225">
        <v>0</v>
      </c>
      <c r="EY225">
        <v>0</v>
      </c>
      <c r="EZ225">
        <v>0</v>
      </c>
      <c r="FA225">
        <v>0</v>
      </c>
      <c r="FB225">
        <v>0</v>
      </c>
      <c r="FC225">
        <v>0</v>
      </c>
      <c r="FD225">
        <v>0</v>
      </c>
      <c r="FE225">
        <v>0</v>
      </c>
      <c r="FF225">
        <v>0</v>
      </c>
      <c r="FG225">
        <v>0</v>
      </c>
      <c r="FH225">
        <v>0</v>
      </c>
      <c r="FI225">
        <v>0</v>
      </c>
      <c r="FJ225">
        <v>0</v>
      </c>
      <c r="FK225">
        <v>0</v>
      </c>
      <c r="FL225">
        <v>0</v>
      </c>
      <c r="FM225">
        <v>0</v>
      </c>
      <c r="FN225">
        <v>0</v>
      </c>
      <c r="FO225">
        <v>0</v>
      </c>
      <c r="FP225">
        <v>0</v>
      </c>
      <c r="FQ225">
        <v>0</v>
      </c>
      <c r="FR225">
        <v>0</v>
      </c>
      <c r="FS225">
        <v>0</v>
      </c>
      <c r="FT225">
        <v>0</v>
      </c>
      <c r="FU225">
        <v>0</v>
      </c>
      <c r="FV225">
        <v>0</v>
      </c>
      <c r="FW225">
        <v>0</v>
      </c>
      <c r="FX225">
        <v>0</v>
      </c>
      <c r="FY225">
        <v>0</v>
      </c>
      <c r="FZ225">
        <v>0</v>
      </c>
      <c r="GA225">
        <v>0</v>
      </c>
      <c r="GB225">
        <v>0</v>
      </c>
      <c r="GC225">
        <v>0</v>
      </c>
      <c r="GD225">
        <v>0</v>
      </c>
      <c r="GE225">
        <v>0</v>
      </c>
      <c r="GF225">
        <v>0</v>
      </c>
      <c r="GG225">
        <v>0</v>
      </c>
      <c r="GH225">
        <v>0</v>
      </c>
      <c r="GI225">
        <v>0</v>
      </c>
      <c r="GJ225">
        <v>0</v>
      </c>
      <c r="GK225">
        <v>0</v>
      </c>
      <c r="GL225">
        <v>0</v>
      </c>
      <c r="GM225">
        <v>0</v>
      </c>
      <c r="GN225">
        <v>0</v>
      </c>
      <c r="GO225">
        <v>0</v>
      </c>
      <c r="GP225">
        <v>0</v>
      </c>
      <c r="GQ225">
        <v>0</v>
      </c>
      <c r="GR225">
        <v>0</v>
      </c>
      <c r="GS225">
        <v>0</v>
      </c>
      <c r="GT225">
        <v>0</v>
      </c>
      <c r="GU225">
        <v>0</v>
      </c>
      <c r="GV225">
        <v>0</v>
      </c>
      <c r="GW225">
        <v>0</v>
      </c>
      <c r="GX225">
        <v>0</v>
      </c>
      <c r="GY225">
        <v>0</v>
      </c>
      <c r="GZ225">
        <v>0</v>
      </c>
      <c r="HA225">
        <v>0</v>
      </c>
      <c r="HB225">
        <v>0</v>
      </c>
      <c r="HC225">
        <v>0</v>
      </c>
    </row>
    <row r="226" spans="9:211">
      <c r="I226" t="s">
        <v>40</v>
      </c>
      <c r="J226" t="str">
        <f t="shared" si="3"/>
        <v>WA</v>
      </c>
      <c r="K226">
        <v>3</v>
      </c>
      <c r="L226">
        <v>0</v>
      </c>
      <c r="M226">
        <v>0</v>
      </c>
      <c r="N226">
        <v>0</v>
      </c>
      <c r="O226">
        <v>0</v>
      </c>
      <c r="P226">
        <v>9.4</v>
      </c>
      <c r="Q226">
        <v>0</v>
      </c>
      <c r="R226">
        <v>6.6</v>
      </c>
      <c r="S226">
        <v>0</v>
      </c>
      <c r="T226">
        <v>13.2</v>
      </c>
      <c r="U226">
        <v>0</v>
      </c>
      <c r="V226">
        <v>37</v>
      </c>
      <c r="W226">
        <v>0</v>
      </c>
      <c r="X226">
        <v>60.2</v>
      </c>
      <c r="Y226">
        <v>138.80000000000001</v>
      </c>
      <c r="Z226">
        <v>0</v>
      </c>
      <c r="AA226">
        <v>75.599999999999994</v>
      </c>
      <c r="AB226">
        <v>0</v>
      </c>
      <c r="AC226">
        <v>0</v>
      </c>
      <c r="AD226">
        <v>0</v>
      </c>
      <c r="AE226">
        <v>0</v>
      </c>
      <c r="AF226">
        <v>0</v>
      </c>
      <c r="AG226">
        <v>0</v>
      </c>
      <c r="AH226">
        <v>0</v>
      </c>
      <c r="AI226">
        <v>0</v>
      </c>
      <c r="AJ226">
        <v>0</v>
      </c>
      <c r="AK226">
        <v>0</v>
      </c>
      <c r="AL226">
        <v>0</v>
      </c>
      <c r="AM226">
        <v>0</v>
      </c>
      <c r="AN226">
        <v>0</v>
      </c>
      <c r="AO226">
        <v>0</v>
      </c>
      <c r="AP226">
        <v>0</v>
      </c>
      <c r="AQ226">
        <v>0</v>
      </c>
      <c r="AR226">
        <v>0</v>
      </c>
      <c r="AS226">
        <v>0</v>
      </c>
      <c r="AT226">
        <v>0</v>
      </c>
      <c r="AU226">
        <v>0</v>
      </c>
      <c r="AV226">
        <v>0</v>
      </c>
      <c r="AW226">
        <v>0</v>
      </c>
      <c r="AX226">
        <v>0</v>
      </c>
      <c r="AY226">
        <v>0</v>
      </c>
      <c r="AZ226">
        <v>0</v>
      </c>
      <c r="BA226">
        <v>0</v>
      </c>
      <c r="BB226">
        <v>0</v>
      </c>
      <c r="BC226">
        <v>0</v>
      </c>
      <c r="BD226">
        <v>0</v>
      </c>
      <c r="BE226">
        <v>0</v>
      </c>
      <c r="BF226">
        <v>0</v>
      </c>
      <c r="BG226">
        <v>0</v>
      </c>
      <c r="BH226">
        <v>0</v>
      </c>
      <c r="BI226">
        <v>0</v>
      </c>
      <c r="BJ226">
        <v>0</v>
      </c>
      <c r="BK226">
        <v>0</v>
      </c>
      <c r="BL226">
        <v>0</v>
      </c>
      <c r="BM226">
        <v>0</v>
      </c>
      <c r="BN226">
        <v>0</v>
      </c>
      <c r="BO226">
        <v>0</v>
      </c>
      <c r="BP226">
        <v>0</v>
      </c>
      <c r="BQ226">
        <v>0</v>
      </c>
      <c r="BR226">
        <v>0</v>
      </c>
      <c r="BS226">
        <v>0</v>
      </c>
      <c r="BT226">
        <v>0</v>
      </c>
      <c r="BU226">
        <v>0</v>
      </c>
      <c r="BV226">
        <v>0</v>
      </c>
      <c r="BW226">
        <v>0</v>
      </c>
      <c r="BX226">
        <v>0</v>
      </c>
      <c r="BY226">
        <v>0</v>
      </c>
      <c r="BZ226">
        <v>0</v>
      </c>
      <c r="CA226">
        <v>0</v>
      </c>
      <c r="CB226">
        <v>0</v>
      </c>
      <c r="CC226">
        <v>0</v>
      </c>
      <c r="CD226">
        <v>0</v>
      </c>
      <c r="CE226">
        <v>0</v>
      </c>
      <c r="CF226">
        <v>0</v>
      </c>
      <c r="CG226">
        <v>0</v>
      </c>
      <c r="CH226">
        <v>0</v>
      </c>
      <c r="CI226">
        <v>0</v>
      </c>
      <c r="CJ226">
        <v>0</v>
      </c>
      <c r="CK226">
        <v>0</v>
      </c>
      <c r="CL226">
        <v>0</v>
      </c>
      <c r="CM226">
        <v>0</v>
      </c>
      <c r="CN226">
        <v>0</v>
      </c>
      <c r="CO226">
        <v>0</v>
      </c>
      <c r="CP226">
        <v>0</v>
      </c>
      <c r="CQ226">
        <v>0</v>
      </c>
      <c r="CR226">
        <v>0</v>
      </c>
      <c r="CS226">
        <v>0</v>
      </c>
      <c r="CT226">
        <v>0</v>
      </c>
      <c r="CU226">
        <v>0</v>
      </c>
      <c r="CV226">
        <v>0</v>
      </c>
      <c r="CW226">
        <v>0</v>
      </c>
      <c r="CX226">
        <v>0</v>
      </c>
      <c r="CY226">
        <v>0</v>
      </c>
      <c r="CZ226">
        <v>0</v>
      </c>
      <c r="DA226">
        <v>0</v>
      </c>
      <c r="DB226">
        <v>0</v>
      </c>
      <c r="DC226">
        <v>0</v>
      </c>
      <c r="DD226">
        <v>0</v>
      </c>
      <c r="DE226">
        <v>0</v>
      </c>
      <c r="DF226">
        <v>0</v>
      </c>
      <c r="DG226">
        <v>0</v>
      </c>
      <c r="DH226">
        <v>0</v>
      </c>
      <c r="DI226">
        <v>0</v>
      </c>
      <c r="DJ226">
        <v>0</v>
      </c>
      <c r="DK226">
        <v>0</v>
      </c>
      <c r="DL226">
        <v>0</v>
      </c>
      <c r="DM226">
        <v>0</v>
      </c>
      <c r="DN226">
        <v>0</v>
      </c>
      <c r="DO226">
        <v>0</v>
      </c>
      <c r="DP226">
        <v>0</v>
      </c>
      <c r="DQ226">
        <v>0</v>
      </c>
      <c r="DR226">
        <v>0</v>
      </c>
      <c r="DS226">
        <v>0</v>
      </c>
      <c r="DT226">
        <v>0</v>
      </c>
      <c r="DU226">
        <v>0</v>
      </c>
      <c r="DV226">
        <v>0</v>
      </c>
      <c r="DW226">
        <v>0</v>
      </c>
      <c r="DX226">
        <v>0</v>
      </c>
      <c r="DY226">
        <v>0</v>
      </c>
      <c r="DZ226">
        <v>0</v>
      </c>
      <c r="EA226">
        <v>0</v>
      </c>
      <c r="EB226">
        <v>0</v>
      </c>
      <c r="EC226">
        <v>0</v>
      </c>
      <c r="ED226">
        <v>0</v>
      </c>
      <c r="EE226">
        <v>0</v>
      </c>
      <c r="EF226">
        <v>0</v>
      </c>
      <c r="EG226">
        <v>0</v>
      </c>
      <c r="EH226">
        <v>0</v>
      </c>
      <c r="EI226">
        <v>0</v>
      </c>
      <c r="EJ226">
        <v>0</v>
      </c>
      <c r="EK226">
        <v>0</v>
      </c>
      <c r="EL226">
        <v>0</v>
      </c>
      <c r="EM226">
        <v>0</v>
      </c>
      <c r="EN226">
        <v>0</v>
      </c>
      <c r="EO226">
        <v>0</v>
      </c>
      <c r="EP226">
        <v>0</v>
      </c>
      <c r="EQ226">
        <v>0</v>
      </c>
      <c r="ER226">
        <v>0</v>
      </c>
      <c r="ES226">
        <v>0</v>
      </c>
      <c r="ET226">
        <v>0</v>
      </c>
      <c r="EU226">
        <v>0</v>
      </c>
      <c r="EV226">
        <v>0</v>
      </c>
      <c r="EW226">
        <v>0</v>
      </c>
      <c r="EX226">
        <v>0</v>
      </c>
      <c r="EY226">
        <v>0</v>
      </c>
      <c r="EZ226">
        <v>0</v>
      </c>
      <c r="FA226">
        <v>0</v>
      </c>
      <c r="FB226">
        <v>0</v>
      </c>
      <c r="FC226">
        <v>0</v>
      </c>
      <c r="FD226">
        <v>0</v>
      </c>
      <c r="FE226">
        <v>0</v>
      </c>
      <c r="FF226">
        <v>0</v>
      </c>
      <c r="FG226">
        <v>0</v>
      </c>
      <c r="FH226">
        <v>0</v>
      </c>
      <c r="FI226">
        <v>0</v>
      </c>
      <c r="FJ226">
        <v>0</v>
      </c>
      <c r="FK226">
        <v>0</v>
      </c>
      <c r="FL226">
        <v>0</v>
      </c>
      <c r="FM226">
        <v>0</v>
      </c>
      <c r="FN226">
        <v>0</v>
      </c>
      <c r="FO226">
        <v>0</v>
      </c>
      <c r="FP226">
        <v>0</v>
      </c>
      <c r="FQ226">
        <v>0</v>
      </c>
      <c r="FR226">
        <v>0</v>
      </c>
      <c r="FS226">
        <v>0</v>
      </c>
      <c r="FT226">
        <v>0</v>
      </c>
      <c r="FU226">
        <v>0</v>
      </c>
      <c r="FV226">
        <v>0</v>
      </c>
      <c r="FW226">
        <v>0</v>
      </c>
      <c r="FX226">
        <v>0</v>
      </c>
      <c r="FY226">
        <v>0</v>
      </c>
      <c r="FZ226">
        <v>0</v>
      </c>
      <c r="GA226">
        <v>0</v>
      </c>
      <c r="GB226">
        <v>0</v>
      </c>
      <c r="GC226">
        <v>0</v>
      </c>
      <c r="GD226">
        <v>0</v>
      </c>
      <c r="GE226">
        <v>0</v>
      </c>
      <c r="GF226">
        <v>0</v>
      </c>
      <c r="GG226">
        <v>0</v>
      </c>
      <c r="GH226">
        <v>0</v>
      </c>
      <c r="GI226">
        <v>0</v>
      </c>
      <c r="GJ226">
        <v>0</v>
      </c>
      <c r="GK226">
        <v>0</v>
      </c>
      <c r="GL226">
        <v>0</v>
      </c>
      <c r="GM226">
        <v>0</v>
      </c>
      <c r="GN226">
        <v>0</v>
      </c>
      <c r="GO226">
        <v>0</v>
      </c>
      <c r="GP226">
        <v>0</v>
      </c>
      <c r="GQ226">
        <v>0</v>
      </c>
      <c r="GR226">
        <v>0</v>
      </c>
      <c r="GS226">
        <v>0</v>
      </c>
      <c r="GT226">
        <v>0</v>
      </c>
      <c r="GU226">
        <v>0</v>
      </c>
      <c r="GV226">
        <v>0</v>
      </c>
      <c r="GW226">
        <v>0</v>
      </c>
      <c r="GX226">
        <v>0</v>
      </c>
      <c r="GY226">
        <v>0</v>
      </c>
      <c r="GZ226">
        <v>0</v>
      </c>
      <c r="HA226">
        <v>0</v>
      </c>
      <c r="HB226">
        <v>0</v>
      </c>
      <c r="HC226">
        <v>0</v>
      </c>
    </row>
    <row r="227" spans="9:211">
      <c r="J227" t="str">
        <f t="shared" si="3"/>
        <v>WA</v>
      </c>
      <c r="K227">
        <v>4</v>
      </c>
      <c r="L227">
        <v>0</v>
      </c>
      <c r="M227">
        <v>0</v>
      </c>
      <c r="N227">
        <v>0</v>
      </c>
      <c r="O227">
        <v>0</v>
      </c>
      <c r="P227">
        <v>0</v>
      </c>
      <c r="Q227">
        <v>0</v>
      </c>
      <c r="R227">
        <v>0</v>
      </c>
      <c r="S227">
        <v>33.4</v>
      </c>
      <c r="T227">
        <v>0</v>
      </c>
      <c r="U227">
        <v>0</v>
      </c>
      <c r="V227">
        <v>38.6</v>
      </c>
      <c r="W227">
        <v>82.8</v>
      </c>
      <c r="X227">
        <v>447</v>
      </c>
      <c r="Y227">
        <v>0</v>
      </c>
      <c r="Z227">
        <v>0</v>
      </c>
      <c r="AA227">
        <v>0</v>
      </c>
      <c r="AB227">
        <v>0</v>
      </c>
      <c r="AC227">
        <v>0</v>
      </c>
      <c r="AD227">
        <v>0</v>
      </c>
      <c r="AE227">
        <v>0</v>
      </c>
      <c r="AF227">
        <v>0</v>
      </c>
      <c r="AG227">
        <v>0</v>
      </c>
      <c r="AH227">
        <v>140.80000000000001</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0</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0</v>
      </c>
      <c r="DU227">
        <v>0</v>
      </c>
      <c r="DV227">
        <v>0</v>
      </c>
      <c r="DW227">
        <v>0</v>
      </c>
      <c r="DX227">
        <v>0</v>
      </c>
      <c r="DY227">
        <v>0</v>
      </c>
      <c r="DZ227">
        <v>0</v>
      </c>
      <c r="EA227">
        <v>0</v>
      </c>
      <c r="EB227">
        <v>0</v>
      </c>
      <c r="EC227">
        <v>0</v>
      </c>
      <c r="ED227">
        <v>0</v>
      </c>
      <c r="EE227">
        <v>0</v>
      </c>
      <c r="EF227">
        <v>0</v>
      </c>
      <c r="EG227">
        <v>0</v>
      </c>
      <c r="EH227">
        <v>0</v>
      </c>
      <c r="EI227">
        <v>0</v>
      </c>
      <c r="EJ227">
        <v>0</v>
      </c>
      <c r="EK227">
        <v>0</v>
      </c>
      <c r="EL227">
        <v>0</v>
      </c>
      <c r="EM227">
        <v>0</v>
      </c>
      <c r="EN227">
        <v>0</v>
      </c>
      <c r="EO227">
        <v>0</v>
      </c>
      <c r="EP227">
        <v>0</v>
      </c>
      <c r="EQ227">
        <v>0</v>
      </c>
      <c r="ER227">
        <v>0</v>
      </c>
      <c r="ES227">
        <v>0</v>
      </c>
      <c r="ET227">
        <v>0</v>
      </c>
      <c r="EU227">
        <v>0</v>
      </c>
      <c r="EV227">
        <v>0</v>
      </c>
      <c r="EW227">
        <v>0</v>
      </c>
      <c r="EX227">
        <v>0</v>
      </c>
      <c r="EY227">
        <v>0</v>
      </c>
      <c r="EZ227">
        <v>0</v>
      </c>
      <c r="FA227">
        <v>0</v>
      </c>
      <c r="FB227">
        <v>0</v>
      </c>
      <c r="FC227">
        <v>0</v>
      </c>
      <c r="FD227">
        <v>0</v>
      </c>
      <c r="FE227">
        <v>0</v>
      </c>
      <c r="FF227">
        <v>0</v>
      </c>
      <c r="FG227">
        <v>0</v>
      </c>
      <c r="FH227">
        <v>0</v>
      </c>
      <c r="FI227">
        <v>0</v>
      </c>
      <c r="FJ227">
        <v>0</v>
      </c>
      <c r="FK227">
        <v>0</v>
      </c>
      <c r="FL227">
        <v>0</v>
      </c>
      <c r="FM227">
        <v>0</v>
      </c>
      <c r="FN227">
        <v>0</v>
      </c>
      <c r="FO227">
        <v>0</v>
      </c>
      <c r="FP227">
        <v>0</v>
      </c>
      <c r="FQ227">
        <v>0</v>
      </c>
      <c r="FR227">
        <v>0</v>
      </c>
      <c r="FS227">
        <v>0</v>
      </c>
      <c r="FT227">
        <v>0</v>
      </c>
      <c r="FU227">
        <v>0</v>
      </c>
      <c r="FV227">
        <v>0</v>
      </c>
      <c r="FW227">
        <v>0</v>
      </c>
      <c r="FX227">
        <v>0</v>
      </c>
      <c r="FY227">
        <v>0</v>
      </c>
      <c r="FZ227">
        <v>0</v>
      </c>
      <c r="GA227">
        <v>0</v>
      </c>
      <c r="GB227">
        <v>0</v>
      </c>
      <c r="GC227">
        <v>0</v>
      </c>
      <c r="GD227">
        <v>0</v>
      </c>
      <c r="GE227">
        <v>0</v>
      </c>
      <c r="GF227">
        <v>0</v>
      </c>
      <c r="GG227">
        <v>0</v>
      </c>
      <c r="GH227">
        <v>0</v>
      </c>
      <c r="GI227">
        <v>0</v>
      </c>
      <c r="GJ227">
        <v>0</v>
      </c>
      <c r="GK227">
        <v>0</v>
      </c>
      <c r="GL227">
        <v>0</v>
      </c>
      <c r="GM227">
        <v>0</v>
      </c>
      <c r="GN227">
        <v>0</v>
      </c>
      <c r="GO227">
        <v>0</v>
      </c>
      <c r="GP227">
        <v>0</v>
      </c>
      <c r="GQ227">
        <v>0</v>
      </c>
      <c r="GR227">
        <v>0</v>
      </c>
      <c r="GS227">
        <v>0</v>
      </c>
      <c r="GT227">
        <v>0</v>
      </c>
      <c r="GU227">
        <v>0</v>
      </c>
      <c r="GV227">
        <v>0</v>
      </c>
      <c r="GW227">
        <v>0</v>
      </c>
      <c r="GX227">
        <v>0</v>
      </c>
      <c r="GY227">
        <v>0</v>
      </c>
      <c r="GZ227">
        <v>0</v>
      </c>
      <c r="HA227">
        <v>0</v>
      </c>
      <c r="HB227">
        <v>0</v>
      </c>
      <c r="HC227">
        <v>0</v>
      </c>
    </row>
    <row r="228" spans="9:211">
      <c r="J228" t="str">
        <f t="shared" si="3"/>
        <v>WA</v>
      </c>
      <c r="K228">
        <v>5</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462.4</v>
      </c>
      <c r="AH228">
        <v>3779</v>
      </c>
      <c r="AI228">
        <v>2444.8000000000002</v>
      </c>
      <c r="AJ228">
        <v>0</v>
      </c>
      <c r="AK228">
        <v>2273.8000000000002</v>
      </c>
      <c r="AL228">
        <v>0</v>
      </c>
      <c r="AM228">
        <v>0</v>
      </c>
      <c r="AN228">
        <v>0</v>
      </c>
      <c r="AO228">
        <v>0</v>
      </c>
      <c r="AP228">
        <v>0</v>
      </c>
      <c r="AQ228">
        <v>0</v>
      </c>
      <c r="AR228">
        <v>0</v>
      </c>
      <c r="AS228">
        <v>0</v>
      </c>
      <c r="AT228">
        <v>0</v>
      </c>
      <c r="AU228">
        <v>0</v>
      </c>
      <c r="AV228">
        <v>0</v>
      </c>
      <c r="AW228">
        <v>0</v>
      </c>
      <c r="AX228">
        <v>0</v>
      </c>
      <c r="AY228">
        <v>0</v>
      </c>
      <c r="AZ228">
        <v>0</v>
      </c>
      <c r="BA228">
        <v>0</v>
      </c>
      <c r="BB228">
        <v>0</v>
      </c>
      <c r="BC228">
        <v>0</v>
      </c>
      <c r="BD228">
        <v>0</v>
      </c>
      <c r="BE228">
        <v>0</v>
      </c>
      <c r="BF228">
        <v>0</v>
      </c>
      <c r="BG228">
        <v>0</v>
      </c>
      <c r="BH228">
        <v>0</v>
      </c>
      <c r="BI228">
        <v>0</v>
      </c>
      <c r="BJ228">
        <v>0</v>
      </c>
      <c r="BK228">
        <v>0</v>
      </c>
      <c r="BL228">
        <v>0</v>
      </c>
      <c r="BM228">
        <v>0</v>
      </c>
      <c r="BN228">
        <v>0</v>
      </c>
      <c r="BO228">
        <v>0</v>
      </c>
      <c r="BP228">
        <v>0</v>
      </c>
      <c r="BQ228">
        <v>0</v>
      </c>
      <c r="BR228">
        <v>0</v>
      </c>
      <c r="BS228">
        <v>0</v>
      </c>
      <c r="BT228">
        <v>0</v>
      </c>
      <c r="BU228">
        <v>0</v>
      </c>
      <c r="BV228">
        <v>0</v>
      </c>
      <c r="BW228">
        <v>0</v>
      </c>
      <c r="BX228">
        <v>0</v>
      </c>
      <c r="BY228">
        <v>0</v>
      </c>
      <c r="BZ228">
        <v>0</v>
      </c>
      <c r="CA228">
        <v>0</v>
      </c>
      <c r="CB228">
        <v>0</v>
      </c>
      <c r="CC228">
        <v>0</v>
      </c>
      <c r="CD228">
        <v>0</v>
      </c>
      <c r="CE228">
        <v>0</v>
      </c>
      <c r="CF228">
        <v>0</v>
      </c>
      <c r="CG228">
        <v>0</v>
      </c>
      <c r="CH228">
        <v>0</v>
      </c>
      <c r="CI228">
        <v>0</v>
      </c>
      <c r="CJ228">
        <v>0</v>
      </c>
      <c r="CK228">
        <v>0</v>
      </c>
      <c r="CL228">
        <v>0</v>
      </c>
      <c r="CM228">
        <v>0</v>
      </c>
      <c r="CN228">
        <v>0</v>
      </c>
      <c r="CO228">
        <v>0</v>
      </c>
      <c r="CP228">
        <v>0</v>
      </c>
      <c r="CQ228">
        <v>0</v>
      </c>
      <c r="CR228">
        <v>0</v>
      </c>
      <c r="CS228">
        <v>0</v>
      </c>
      <c r="CT228">
        <v>0</v>
      </c>
      <c r="CU228">
        <v>0</v>
      </c>
      <c r="CV228">
        <v>0</v>
      </c>
      <c r="CW228">
        <v>0</v>
      </c>
      <c r="CX228">
        <v>0</v>
      </c>
      <c r="CY228">
        <v>0</v>
      </c>
      <c r="CZ228">
        <v>0</v>
      </c>
      <c r="DA228">
        <v>0</v>
      </c>
      <c r="DB228">
        <v>0</v>
      </c>
      <c r="DC228">
        <v>0</v>
      </c>
      <c r="DD228">
        <v>0</v>
      </c>
      <c r="DE228">
        <v>0</v>
      </c>
      <c r="DF228">
        <v>0</v>
      </c>
      <c r="DG228">
        <v>0</v>
      </c>
      <c r="DH228">
        <v>0</v>
      </c>
      <c r="DI228">
        <v>0</v>
      </c>
      <c r="DJ228">
        <v>0</v>
      </c>
      <c r="DK228">
        <v>0</v>
      </c>
      <c r="DL228">
        <v>0</v>
      </c>
      <c r="DM228">
        <v>0</v>
      </c>
      <c r="DN228">
        <v>0</v>
      </c>
      <c r="DO228">
        <v>0</v>
      </c>
      <c r="DP228">
        <v>0</v>
      </c>
      <c r="DQ228">
        <v>0</v>
      </c>
      <c r="DR228">
        <v>0</v>
      </c>
      <c r="DS228">
        <v>0</v>
      </c>
      <c r="DT228">
        <v>0</v>
      </c>
      <c r="DU228">
        <v>0</v>
      </c>
      <c r="DV228">
        <v>0</v>
      </c>
      <c r="DW228">
        <v>0</v>
      </c>
      <c r="DX228">
        <v>0</v>
      </c>
      <c r="DY228">
        <v>0</v>
      </c>
      <c r="DZ228">
        <v>0</v>
      </c>
      <c r="EA228">
        <v>0</v>
      </c>
      <c r="EB228">
        <v>0</v>
      </c>
      <c r="EC228">
        <v>0</v>
      </c>
      <c r="ED228">
        <v>0</v>
      </c>
      <c r="EE228">
        <v>0</v>
      </c>
      <c r="EF228">
        <v>0</v>
      </c>
      <c r="EG228">
        <v>0</v>
      </c>
      <c r="EH228">
        <v>0</v>
      </c>
      <c r="EI228">
        <v>0</v>
      </c>
      <c r="EJ228">
        <v>0</v>
      </c>
      <c r="EK228">
        <v>0</v>
      </c>
      <c r="EL228">
        <v>0</v>
      </c>
      <c r="EM228">
        <v>0</v>
      </c>
      <c r="EN228">
        <v>0</v>
      </c>
      <c r="EO228">
        <v>0</v>
      </c>
      <c r="EP228">
        <v>0</v>
      </c>
      <c r="EQ228">
        <v>0</v>
      </c>
      <c r="ER228">
        <v>0</v>
      </c>
      <c r="ES228">
        <v>0</v>
      </c>
      <c r="ET228">
        <v>0</v>
      </c>
      <c r="EU228">
        <v>0</v>
      </c>
      <c r="EV228">
        <v>0</v>
      </c>
      <c r="EW228">
        <v>0</v>
      </c>
      <c r="EX228">
        <v>0</v>
      </c>
      <c r="EY228">
        <v>0</v>
      </c>
      <c r="EZ228">
        <v>0</v>
      </c>
      <c r="FA228">
        <v>0</v>
      </c>
      <c r="FB228">
        <v>0</v>
      </c>
      <c r="FC228">
        <v>0</v>
      </c>
      <c r="FD228">
        <v>0</v>
      </c>
      <c r="FE228">
        <v>0</v>
      </c>
      <c r="FF228">
        <v>0</v>
      </c>
      <c r="FG228">
        <v>0</v>
      </c>
      <c r="FH228">
        <v>0</v>
      </c>
      <c r="FI228">
        <v>0</v>
      </c>
      <c r="FJ228">
        <v>0</v>
      </c>
      <c r="FK228">
        <v>0</v>
      </c>
      <c r="FL228">
        <v>0</v>
      </c>
      <c r="FM228">
        <v>0</v>
      </c>
      <c r="FN228">
        <v>0</v>
      </c>
      <c r="FO228">
        <v>0</v>
      </c>
      <c r="FP228">
        <v>0</v>
      </c>
      <c r="FQ228">
        <v>0</v>
      </c>
      <c r="FR228">
        <v>0</v>
      </c>
      <c r="FS228">
        <v>0</v>
      </c>
      <c r="FT228">
        <v>0</v>
      </c>
      <c r="FU228">
        <v>0</v>
      </c>
      <c r="FV228">
        <v>0</v>
      </c>
      <c r="FW228">
        <v>0</v>
      </c>
      <c r="FX228">
        <v>0</v>
      </c>
      <c r="FY228">
        <v>0</v>
      </c>
      <c r="FZ228">
        <v>0</v>
      </c>
      <c r="GA228">
        <v>0</v>
      </c>
      <c r="GB228">
        <v>0</v>
      </c>
      <c r="GC228">
        <v>0</v>
      </c>
      <c r="GD228">
        <v>0</v>
      </c>
      <c r="GE228">
        <v>0</v>
      </c>
      <c r="GF228">
        <v>0</v>
      </c>
      <c r="GG228">
        <v>0</v>
      </c>
      <c r="GH228">
        <v>0</v>
      </c>
      <c r="GI228">
        <v>0</v>
      </c>
      <c r="GJ228">
        <v>0</v>
      </c>
      <c r="GK228">
        <v>0</v>
      </c>
      <c r="GL228">
        <v>0</v>
      </c>
      <c r="GM228">
        <v>0</v>
      </c>
      <c r="GN228">
        <v>0</v>
      </c>
      <c r="GO228">
        <v>0</v>
      </c>
      <c r="GP228">
        <v>0</v>
      </c>
      <c r="GQ228">
        <v>0</v>
      </c>
      <c r="GR228">
        <v>0</v>
      </c>
      <c r="GS228">
        <v>0</v>
      </c>
      <c r="GT228">
        <v>0</v>
      </c>
      <c r="GU228">
        <v>0</v>
      </c>
      <c r="GV228">
        <v>0</v>
      </c>
      <c r="GW228">
        <v>0</v>
      </c>
      <c r="GX228">
        <v>0</v>
      </c>
      <c r="GY228">
        <v>0</v>
      </c>
      <c r="GZ228">
        <v>0</v>
      </c>
      <c r="HA228">
        <v>0</v>
      </c>
      <c r="HB228">
        <v>0</v>
      </c>
      <c r="HC228">
        <v>0</v>
      </c>
    </row>
    <row r="229" spans="9:211">
      <c r="J229" t="str">
        <f t="shared" si="3"/>
        <v>WA</v>
      </c>
      <c r="K229">
        <v>6</v>
      </c>
      <c r="L229">
        <v>0</v>
      </c>
      <c r="M229">
        <v>0</v>
      </c>
      <c r="N229">
        <v>0</v>
      </c>
      <c r="O229">
        <v>0</v>
      </c>
      <c r="P229">
        <v>0</v>
      </c>
      <c r="Q229">
        <v>0</v>
      </c>
      <c r="R229">
        <v>0</v>
      </c>
      <c r="S229">
        <v>0</v>
      </c>
      <c r="T229">
        <v>0</v>
      </c>
      <c r="U229">
        <v>0</v>
      </c>
      <c r="V229">
        <v>0</v>
      </c>
      <c r="W229">
        <v>0</v>
      </c>
      <c r="X229">
        <v>38.799999999999997</v>
      </c>
      <c r="Y229">
        <v>0</v>
      </c>
      <c r="Z229">
        <v>0</v>
      </c>
      <c r="AA229">
        <v>0</v>
      </c>
      <c r="AB229">
        <v>0</v>
      </c>
      <c r="AC229">
        <v>0</v>
      </c>
      <c r="AD229">
        <v>0</v>
      </c>
      <c r="AE229">
        <v>0</v>
      </c>
      <c r="AF229">
        <v>3072.6</v>
      </c>
      <c r="AG229">
        <v>0</v>
      </c>
      <c r="AH229">
        <v>0</v>
      </c>
      <c r="AI229">
        <v>0</v>
      </c>
      <c r="AJ229">
        <v>0</v>
      </c>
      <c r="AK229">
        <v>0</v>
      </c>
      <c r="AL229">
        <v>0</v>
      </c>
      <c r="AM229">
        <v>0</v>
      </c>
      <c r="AN229">
        <v>0</v>
      </c>
      <c r="AO229">
        <v>0</v>
      </c>
      <c r="AP229">
        <v>0</v>
      </c>
      <c r="AQ229">
        <v>0</v>
      </c>
      <c r="AR229">
        <v>0</v>
      </c>
      <c r="AS229">
        <v>0</v>
      </c>
      <c r="AT229">
        <v>0</v>
      </c>
      <c r="AU229">
        <v>0</v>
      </c>
      <c r="AV229">
        <v>0</v>
      </c>
      <c r="AW229">
        <v>0</v>
      </c>
      <c r="AX229">
        <v>0</v>
      </c>
      <c r="AY229">
        <v>0</v>
      </c>
      <c r="AZ229">
        <v>0</v>
      </c>
      <c r="BA229">
        <v>0</v>
      </c>
      <c r="BB229">
        <v>0</v>
      </c>
      <c r="BC229">
        <v>0</v>
      </c>
      <c r="BD229">
        <v>0</v>
      </c>
      <c r="BE229">
        <v>0</v>
      </c>
      <c r="BF229">
        <v>0</v>
      </c>
      <c r="BG229">
        <v>0</v>
      </c>
      <c r="BH229">
        <v>0</v>
      </c>
      <c r="BI229">
        <v>0</v>
      </c>
      <c r="BJ229">
        <v>0</v>
      </c>
      <c r="BK229">
        <v>0</v>
      </c>
      <c r="BL229">
        <v>0</v>
      </c>
      <c r="BM229">
        <v>0</v>
      </c>
      <c r="BN229">
        <v>0</v>
      </c>
      <c r="BO229">
        <v>0</v>
      </c>
      <c r="BP229">
        <v>0</v>
      </c>
      <c r="BQ229">
        <v>0</v>
      </c>
      <c r="BR229">
        <v>0</v>
      </c>
      <c r="BS229">
        <v>0</v>
      </c>
      <c r="BT229">
        <v>0</v>
      </c>
      <c r="BU229">
        <v>0</v>
      </c>
      <c r="BV229">
        <v>0</v>
      </c>
      <c r="BW229">
        <v>0</v>
      </c>
      <c r="BX229">
        <v>0</v>
      </c>
      <c r="BY229">
        <v>0</v>
      </c>
      <c r="BZ229">
        <v>0</v>
      </c>
      <c r="CA229">
        <v>0</v>
      </c>
      <c r="CB229">
        <v>0</v>
      </c>
      <c r="CC229">
        <v>0</v>
      </c>
      <c r="CD229">
        <v>0</v>
      </c>
      <c r="CE229">
        <v>0</v>
      </c>
      <c r="CF229">
        <v>0</v>
      </c>
      <c r="CG229">
        <v>0</v>
      </c>
      <c r="CH229">
        <v>0</v>
      </c>
      <c r="CI229">
        <v>0</v>
      </c>
      <c r="CJ229">
        <v>0</v>
      </c>
      <c r="CK229">
        <v>0</v>
      </c>
      <c r="CL229">
        <v>0</v>
      </c>
      <c r="CM229">
        <v>0</v>
      </c>
      <c r="CN229">
        <v>0</v>
      </c>
      <c r="CO229">
        <v>0</v>
      </c>
      <c r="CP229">
        <v>0</v>
      </c>
      <c r="CQ229">
        <v>0</v>
      </c>
      <c r="CR229">
        <v>0</v>
      </c>
      <c r="CS229">
        <v>0</v>
      </c>
      <c r="CT229">
        <v>0</v>
      </c>
      <c r="CU229">
        <v>0</v>
      </c>
      <c r="CV229">
        <v>0</v>
      </c>
      <c r="CW229">
        <v>0</v>
      </c>
      <c r="CX229">
        <v>0</v>
      </c>
      <c r="CY229">
        <v>0</v>
      </c>
      <c r="CZ229">
        <v>0</v>
      </c>
      <c r="DA229">
        <v>0</v>
      </c>
      <c r="DB229">
        <v>0</v>
      </c>
      <c r="DC229">
        <v>0</v>
      </c>
      <c r="DD229">
        <v>0</v>
      </c>
      <c r="DE229">
        <v>0</v>
      </c>
      <c r="DF229">
        <v>0</v>
      </c>
      <c r="DG229">
        <v>0</v>
      </c>
      <c r="DH229">
        <v>0</v>
      </c>
      <c r="DI229">
        <v>0</v>
      </c>
      <c r="DJ229">
        <v>0</v>
      </c>
      <c r="DK229">
        <v>0</v>
      </c>
      <c r="DL229">
        <v>0</v>
      </c>
      <c r="DM229">
        <v>0</v>
      </c>
      <c r="DN229">
        <v>0</v>
      </c>
      <c r="DO229">
        <v>0</v>
      </c>
      <c r="DP229">
        <v>0</v>
      </c>
      <c r="DQ229">
        <v>0</v>
      </c>
      <c r="DR229">
        <v>0</v>
      </c>
      <c r="DS229">
        <v>0</v>
      </c>
      <c r="DT229">
        <v>0</v>
      </c>
      <c r="DU229">
        <v>0</v>
      </c>
      <c r="DV229">
        <v>0</v>
      </c>
      <c r="DW229">
        <v>0</v>
      </c>
      <c r="DX229">
        <v>0</v>
      </c>
      <c r="DY229">
        <v>0</v>
      </c>
      <c r="DZ229">
        <v>0</v>
      </c>
      <c r="EA229">
        <v>0</v>
      </c>
      <c r="EB229">
        <v>0</v>
      </c>
      <c r="EC229">
        <v>0</v>
      </c>
      <c r="ED229">
        <v>0</v>
      </c>
      <c r="EE229">
        <v>0</v>
      </c>
      <c r="EF229">
        <v>0</v>
      </c>
      <c r="EG229">
        <v>0</v>
      </c>
      <c r="EH229">
        <v>0</v>
      </c>
      <c r="EI229">
        <v>0</v>
      </c>
      <c r="EJ229">
        <v>0</v>
      </c>
      <c r="EK229">
        <v>0</v>
      </c>
      <c r="EL229">
        <v>0</v>
      </c>
      <c r="EM229">
        <v>0</v>
      </c>
      <c r="EN229">
        <v>0</v>
      </c>
      <c r="EO229">
        <v>0</v>
      </c>
      <c r="EP229">
        <v>0</v>
      </c>
      <c r="EQ229">
        <v>0</v>
      </c>
      <c r="ER229">
        <v>0</v>
      </c>
      <c r="ES229">
        <v>0</v>
      </c>
      <c r="ET229">
        <v>0</v>
      </c>
      <c r="EU229">
        <v>0</v>
      </c>
      <c r="EV229">
        <v>0</v>
      </c>
      <c r="EW229">
        <v>0</v>
      </c>
      <c r="EX229">
        <v>0</v>
      </c>
      <c r="EY229">
        <v>0</v>
      </c>
      <c r="EZ229">
        <v>0</v>
      </c>
      <c r="FA229">
        <v>0</v>
      </c>
      <c r="FB229">
        <v>0</v>
      </c>
      <c r="FC229">
        <v>0</v>
      </c>
      <c r="FD229">
        <v>0</v>
      </c>
      <c r="FE229">
        <v>0</v>
      </c>
      <c r="FF229">
        <v>0</v>
      </c>
      <c r="FG229">
        <v>0</v>
      </c>
      <c r="FH229">
        <v>0</v>
      </c>
      <c r="FI229">
        <v>0</v>
      </c>
      <c r="FJ229">
        <v>0</v>
      </c>
      <c r="FK229">
        <v>0</v>
      </c>
      <c r="FL229">
        <v>0</v>
      </c>
      <c r="FM229">
        <v>0</v>
      </c>
      <c r="FN229">
        <v>0</v>
      </c>
      <c r="FO229">
        <v>0</v>
      </c>
      <c r="FP229">
        <v>0</v>
      </c>
      <c r="FQ229">
        <v>0</v>
      </c>
      <c r="FR229">
        <v>0</v>
      </c>
      <c r="FS229">
        <v>0</v>
      </c>
      <c r="FT229">
        <v>0</v>
      </c>
      <c r="FU229">
        <v>0</v>
      </c>
      <c r="FV229">
        <v>0</v>
      </c>
      <c r="FW229">
        <v>0</v>
      </c>
      <c r="FX229">
        <v>0</v>
      </c>
      <c r="FY229">
        <v>0</v>
      </c>
      <c r="FZ229">
        <v>0</v>
      </c>
      <c r="GA229">
        <v>0</v>
      </c>
      <c r="GB229">
        <v>0</v>
      </c>
      <c r="GC229">
        <v>0</v>
      </c>
      <c r="GD229">
        <v>0</v>
      </c>
      <c r="GE229">
        <v>0</v>
      </c>
      <c r="GF229">
        <v>0</v>
      </c>
      <c r="GG229">
        <v>0</v>
      </c>
      <c r="GH229">
        <v>0</v>
      </c>
      <c r="GI229">
        <v>0</v>
      </c>
      <c r="GJ229">
        <v>0</v>
      </c>
      <c r="GK229">
        <v>0</v>
      </c>
      <c r="GL229">
        <v>0</v>
      </c>
      <c r="GM229">
        <v>0</v>
      </c>
      <c r="GN229">
        <v>0</v>
      </c>
      <c r="GO229">
        <v>0</v>
      </c>
      <c r="GP229">
        <v>0</v>
      </c>
      <c r="GQ229">
        <v>0</v>
      </c>
      <c r="GR229">
        <v>0</v>
      </c>
      <c r="GS229">
        <v>0</v>
      </c>
      <c r="GT229">
        <v>0</v>
      </c>
      <c r="GU229">
        <v>0</v>
      </c>
      <c r="GV229">
        <v>0</v>
      </c>
      <c r="GW229">
        <v>0</v>
      </c>
      <c r="GX229">
        <v>0</v>
      </c>
      <c r="GY229">
        <v>0</v>
      </c>
      <c r="GZ229">
        <v>0</v>
      </c>
      <c r="HA229">
        <v>0</v>
      </c>
      <c r="HB229">
        <v>0</v>
      </c>
      <c r="HC229">
        <v>0</v>
      </c>
    </row>
    <row r="230" spans="9:211">
      <c r="J230" t="str">
        <f t="shared" si="3"/>
        <v>WA</v>
      </c>
      <c r="K230">
        <v>7</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v>0</v>
      </c>
      <c r="AK230">
        <v>0</v>
      </c>
      <c r="AL230">
        <v>0</v>
      </c>
      <c r="AM230">
        <v>0</v>
      </c>
      <c r="AN230">
        <v>0</v>
      </c>
      <c r="AO230">
        <v>0</v>
      </c>
      <c r="AP230">
        <v>0</v>
      </c>
      <c r="AQ230">
        <v>0</v>
      </c>
      <c r="AR230">
        <v>0</v>
      </c>
      <c r="AS230">
        <v>0</v>
      </c>
      <c r="AT230">
        <v>0</v>
      </c>
      <c r="AU230">
        <v>0</v>
      </c>
      <c r="AV230">
        <v>0</v>
      </c>
      <c r="AW230">
        <v>0</v>
      </c>
      <c r="AX230">
        <v>0</v>
      </c>
      <c r="AY230">
        <v>0</v>
      </c>
      <c r="AZ230">
        <v>0</v>
      </c>
      <c r="BA230">
        <v>0</v>
      </c>
      <c r="BB230">
        <v>0</v>
      </c>
      <c r="BC230">
        <v>0</v>
      </c>
      <c r="BD230">
        <v>0</v>
      </c>
      <c r="BE230">
        <v>0</v>
      </c>
      <c r="BF230">
        <v>0</v>
      </c>
      <c r="BG230">
        <v>0</v>
      </c>
      <c r="BH230">
        <v>0</v>
      </c>
      <c r="BI230">
        <v>0</v>
      </c>
      <c r="BJ230">
        <v>0</v>
      </c>
      <c r="BK230">
        <v>0</v>
      </c>
      <c r="BL230">
        <v>0</v>
      </c>
      <c r="BM230">
        <v>0</v>
      </c>
      <c r="BN230">
        <v>0</v>
      </c>
      <c r="BO230">
        <v>0</v>
      </c>
      <c r="BP230">
        <v>0</v>
      </c>
      <c r="BQ230">
        <v>0</v>
      </c>
      <c r="BR230">
        <v>0</v>
      </c>
      <c r="BS230">
        <v>0</v>
      </c>
      <c r="BT230">
        <v>0</v>
      </c>
      <c r="BU230">
        <v>0</v>
      </c>
      <c r="BV230">
        <v>0</v>
      </c>
      <c r="BW230">
        <v>0</v>
      </c>
      <c r="BX230">
        <v>0</v>
      </c>
      <c r="BY230">
        <v>0</v>
      </c>
      <c r="BZ230">
        <v>0</v>
      </c>
      <c r="CA230">
        <v>0</v>
      </c>
      <c r="CB230">
        <v>0</v>
      </c>
      <c r="CC230">
        <v>0</v>
      </c>
      <c r="CD230">
        <v>0</v>
      </c>
      <c r="CE230">
        <v>0</v>
      </c>
      <c r="CF230">
        <v>0</v>
      </c>
      <c r="CG230">
        <v>0</v>
      </c>
      <c r="CH230">
        <v>0</v>
      </c>
      <c r="CI230">
        <v>0</v>
      </c>
      <c r="CJ230">
        <v>0</v>
      </c>
      <c r="CK230">
        <v>0</v>
      </c>
      <c r="CL230">
        <v>0</v>
      </c>
      <c r="CM230">
        <v>0</v>
      </c>
      <c r="CN230">
        <v>0</v>
      </c>
      <c r="CO230">
        <v>0</v>
      </c>
      <c r="CP230">
        <v>0</v>
      </c>
      <c r="CQ230">
        <v>0</v>
      </c>
      <c r="CR230">
        <v>0</v>
      </c>
      <c r="CS230">
        <v>0</v>
      </c>
      <c r="CT230">
        <v>0</v>
      </c>
      <c r="CU230">
        <v>0</v>
      </c>
      <c r="CV230">
        <v>0</v>
      </c>
      <c r="CW230">
        <v>0</v>
      </c>
      <c r="CX230">
        <v>0</v>
      </c>
      <c r="CY230">
        <v>0</v>
      </c>
      <c r="CZ230">
        <v>0</v>
      </c>
      <c r="DA230">
        <v>0</v>
      </c>
      <c r="DB230">
        <v>0</v>
      </c>
      <c r="DC230">
        <v>0</v>
      </c>
      <c r="DD230">
        <v>0</v>
      </c>
      <c r="DE230">
        <v>0</v>
      </c>
      <c r="DF230">
        <v>0</v>
      </c>
      <c r="DG230">
        <v>0</v>
      </c>
      <c r="DH230">
        <v>0</v>
      </c>
      <c r="DI230">
        <v>0</v>
      </c>
      <c r="DJ230">
        <v>0</v>
      </c>
      <c r="DK230">
        <v>0</v>
      </c>
      <c r="DL230">
        <v>0</v>
      </c>
      <c r="DM230">
        <v>0</v>
      </c>
      <c r="DN230">
        <v>0</v>
      </c>
      <c r="DO230">
        <v>0</v>
      </c>
      <c r="DP230">
        <v>0</v>
      </c>
      <c r="DQ230">
        <v>0</v>
      </c>
      <c r="DR230">
        <v>0</v>
      </c>
      <c r="DS230">
        <v>0</v>
      </c>
      <c r="DT230">
        <v>0</v>
      </c>
      <c r="DU230">
        <v>0</v>
      </c>
      <c r="DV230">
        <v>0</v>
      </c>
      <c r="DW230">
        <v>0</v>
      </c>
      <c r="DX230">
        <v>0</v>
      </c>
      <c r="DY230">
        <v>0</v>
      </c>
      <c r="DZ230">
        <v>0</v>
      </c>
      <c r="EA230">
        <v>0</v>
      </c>
      <c r="EB230">
        <v>0</v>
      </c>
      <c r="EC230">
        <v>0</v>
      </c>
      <c r="ED230">
        <v>0</v>
      </c>
      <c r="EE230">
        <v>0</v>
      </c>
      <c r="EF230">
        <v>0</v>
      </c>
      <c r="EG230">
        <v>0</v>
      </c>
      <c r="EH230">
        <v>0</v>
      </c>
      <c r="EI230">
        <v>0</v>
      </c>
      <c r="EJ230">
        <v>0</v>
      </c>
      <c r="EK230">
        <v>0</v>
      </c>
      <c r="EL230">
        <v>0</v>
      </c>
      <c r="EM230">
        <v>0</v>
      </c>
      <c r="EN230">
        <v>0</v>
      </c>
      <c r="EO230">
        <v>0</v>
      </c>
      <c r="EP230">
        <v>0</v>
      </c>
      <c r="EQ230">
        <v>0</v>
      </c>
      <c r="ER230">
        <v>0</v>
      </c>
      <c r="ES230">
        <v>0</v>
      </c>
      <c r="ET230">
        <v>0</v>
      </c>
      <c r="EU230">
        <v>0</v>
      </c>
      <c r="EV230">
        <v>0</v>
      </c>
      <c r="EW230">
        <v>0</v>
      </c>
      <c r="EX230">
        <v>0</v>
      </c>
      <c r="EY230">
        <v>0</v>
      </c>
      <c r="EZ230">
        <v>0</v>
      </c>
      <c r="FA230">
        <v>0</v>
      </c>
      <c r="FB230">
        <v>0</v>
      </c>
      <c r="FC230">
        <v>0</v>
      </c>
      <c r="FD230">
        <v>0</v>
      </c>
      <c r="FE230">
        <v>0</v>
      </c>
      <c r="FF230">
        <v>0</v>
      </c>
      <c r="FG230">
        <v>0</v>
      </c>
      <c r="FH230">
        <v>0</v>
      </c>
      <c r="FI230">
        <v>0</v>
      </c>
      <c r="FJ230">
        <v>0</v>
      </c>
      <c r="FK230">
        <v>0</v>
      </c>
      <c r="FL230">
        <v>0</v>
      </c>
      <c r="FM230">
        <v>0</v>
      </c>
      <c r="FN230">
        <v>0</v>
      </c>
      <c r="FO230">
        <v>0</v>
      </c>
      <c r="FP230">
        <v>0</v>
      </c>
      <c r="FQ230">
        <v>0</v>
      </c>
      <c r="FR230">
        <v>0</v>
      </c>
      <c r="FS230">
        <v>0</v>
      </c>
      <c r="FT230">
        <v>0</v>
      </c>
      <c r="FU230">
        <v>0</v>
      </c>
      <c r="FV230">
        <v>0</v>
      </c>
      <c r="FW230">
        <v>0</v>
      </c>
      <c r="FX230">
        <v>0</v>
      </c>
      <c r="FY230">
        <v>0</v>
      </c>
      <c r="FZ230">
        <v>0</v>
      </c>
      <c r="GA230">
        <v>0</v>
      </c>
      <c r="GB230">
        <v>0</v>
      </c>
      <c r="GC230">
        <v>0</v>
      </c>
      <c r="GD230">
        <v>0</v>
      </c>
      <c r="GE230">
        <v>0</v>
      </c>
      <c r="GF230">
        <v>0</v>
      </c>
      <c r="GG230">
        <v>0</v>
      </c>
      <c r="GH230">
        <v>0</v>
      </c>
      <c r="GI230">
        <v>0</v>
      </c>
      <c r="GJ230">
        <v>0</v>
      </c>
      <c r="GK230">
        <v>0</v>
      </c>
      <c r="GL230">
        <v>0</v>
      </c>
      <c r="GM230">
        <v>0</v>
      </c>
      <c r="GN230">
        <v>0</v>
      </c>
      <c r="GO230">
        <v>0</v>
      </c>
      <c r="GP230">
        <v>0</v>
      </c>
      <c r="GQ230">
        <v>0</v>
      </c>
      <c r="GR230">
        <v>0</v>
      </c>
      <c r="GS230">
        <v>0</v>
      </c>
      <c r="GT230">
        <v>0</v>
      </c>
      <c r="GU230">
        <v>0</v>
      </c>
      <c r="GV230">
        <v>0</v>
      </c>
      <c r="GW230">
        <v>0</v>
      </c>
      <c r="GX230">
        <v>0</v>
      </c>
      <c r="GY230">
        <v>0</v>
      </c>
      <c r="GZ230">
        <v>0</v>
      </c>
      <c r="HA230">
        <v>0</v>
      </c>
      <c r="HB230">
        <v>0</v>
      </c>
      <c r="HC230">
        <v>0</v>
      </c>
    </row>
    <row r="231" spans="9:211">
      <c r="I231" t="s">
        <v>41</v>
      </c>
      <c r="J231" t="str">
        <f t="shared" si="3"/>
        <v>WI</v>
      </c>
      <c r="K231">
        <v>3</v>
      </c>
      <c r="L231">
        <v>0</v>
      </c>
      <c r="M231">
        <v>0</v>
      </c>
      <c r="N231">
        <v>9.1999999999999993</v>
      </c>
      <c r="O231">
        <v>0</v>
      </c>
      <c r="P231">
        <v>0</v>
      </c>
      <c r="Q231">
        <v>10.6</v>
      </c>
      <c r="R231">
        <v>2.8</v>
      </c>
      <c r="S231">
        <v>0</v>
      </c>
      <c r="T231">
        <v>0</v>
      </c>
      <c r="U231">
        <v>0</v>
      </c>
      <c r="V231">
        <v>0</v>
      </c>
      <c r="W231">
        <v>0</v>
      </c>
      <c r="X231">
        <v>0</v>
      </c>
      <c r="Y231">
        <v>0</v>
      </c>
      <c r="Z231">
        <v>0</v>
      </c>
      <c r="AA231">
        <v>0</v>
      </c>
      <c r="AB231">
        <v>1.8</v>
      </c>
      <c r="AC231">
        <v>0</v>
      </c>
      <c r="AD231">
        <v>0</v>
      </c>
      <c r="AE231">
        <v>0</v>
      </c>
      <c r="AF231">
        <v>0</v>
      </c>
      <c r="AG231">
        <v>0</v>
      </c>
      <c r="AH231">
        <v>0</v>
      </c>
      <c r="AI231">
        <v>0</v>
      </c>
      <c r="AJ231">
        <v>0</v>
      </c>
      <c r="AK231">
        <v>0</v>
      </c>
      <c r="AL231">
        <v>501.6</v>
      </c>
      <c r="AM231">
        <v>0</v>
      </c>
      <c r="AN231">
        <v>0</v>
      </c>
      <c r="AO231">
        <v>1055.4000000000001</v>
      </c>
      <c r="AP231">
        <v>0</v>
      </c>
      <c r="AQ231">
        <v>0</v>
      </c>
      <c r="AR231">
        <v>0</v>
      </c>
      <c r="AS231">
        <v>0</v>
      </c>
      <c r="AT231">
        <v>0</v>
      </c>
      <c r="AU231">
        <v>0</v>
      </c>
      <c r="AV231">
        <v>0</v>
      </c>
      <c r="AW231">
        <v>0</v>
      </c>
      <c r="AX231">
        <v>0</v>
      </c>
      <c r="AY231">
        <v>0</v>
      </c>
      <c r="AZ231">
        <v>0</v>
      </c>
      <c r="BA231">
        <v>0</v>
      </c>
      <c r="BB231">
        <v>0</v>
      </c>
      <c r="BC231">
        <v>0</v>
      </c>
      <c r="BD231">
        <v>0</v>
      </c>
      <c r="BE231">
        <v>0</v>
      </c>
      <c r="BF231">
        <v>0</v>
      </c>
      <c r="BG231">
        <v>0</v>
      </c>
      <c r="BH231">
        <v>0</v>
      </c>
      <c r="BI231">
        <v>0</v>
      </c>
      <c r="BJ231">
        <v>0</v>
      </c>
      <c r="BK231">
        <v>0</v>
      </c>
      <c r="BL231">
        <v>0</v>
      </c>
      <c r="BM231">
        <v>0</v>
      </c>
      <c r="BN231">
        <v>0</v>
      </c>
      <c r="BO231">
        <v>0</v>
      </c>
      <c r="BP231">
        <v>0</v>
      </c>
      <c r="BQ231">
        <v>0</v>
      </c>
      <c r="BR231">
        <v>0</v>
      </c>
      <c r="BS231">
        <v>0</v>
      </c>
      <c r="BT231">
        <v>0</v>
      </c>
      <c r="BU231">
        <v>0</v>
      </c>
      <c r="BV231">
        <v>0</v>
      </c>
      <c r="BW231">
        <v>0</v>
      </c>
      <c r="BX231">
        <v>0</v>
      </c>
      <c r="BY231">
        <v>0</v>
      </c>
      <c r="BZ231">
        <v>0</v>
      </c>
      <c r="CA231">
        <v>0</v>
      </c>
      <c r="CB231">
        <v>0</v>
      </c>
      <c r="CC231">
        <v>0</v>
      </c>
      <c r="CD231">
        <v>0</v>
      </c>
      <c r="CE231">
        <v>0</v>
      </c>
      <c r="CF231">
        <v>0</v>
      </c>
      <c r="CG231">
        <v>0</v>
      </c>
      <c r="CH231">
        <v>0</v>
      </c>
      <c r="CI231">
        <v>0</v>
      </c>
      <c r="CJ231">
        <v>0</v>
      </c>
      <c r="CK231">
        <v>0</v>
      </c>
      <c r="CL231">
        <v>0</v>
      </c>
      <c r="CM231">
        <v>0</v>
      </c>
      <c r="CN231">
        <v>0</v>
      </c>
      <c r="CO231">
        <v>0</v>
      </c>
      <c r="CP231">
        <v>0</v>
      </c>
      <c r="CQ231">
        <v>0</v>
      </c>
      <c r="CR231">
        <v>0</v>
      </c>
      <c r="CS231">
        <v>0</v>
      </c>
      <c r="CT231">
        <v>0</v>
      </c>
      <c r="CU231">
        <v>0</v>
      </c>
      <c r="CV231">
        <v>0</v>
      </c>
      <c r="CW231">
        <v>0</v>
      </c>
      <c r="CX231">
        <v>0</v>
      </c>
      <c r="CY231">
        <v>0</v>
      </c>
      <c r="CZ231">
        <v>0</v>
      </c>
      <c r="DA231">
        <v>0</v>
      </c>
      <c r="DB231">
        <v>0</v>
      </c>
      <c r="DC231">
        <v>0</v>
      </c>
      <c r="DD231">
        <v>0</v>
      </c>
      <c r="DE231">
        <v>0</v>
      </c>
      <c r="DF231">
        <v>0</v>
      </c>
      <c r="DG231">
        <v>0</v>
      </c>
      <c r="DH231">
        <v>0</v>
      </c>
      <c r="DI231">
        <v>0</v>
      </c>
      <c r="DJ231">
        <v>0</v>
      </c>
      <c r="DK231">
        <v>0</v>
      </c>
      <c r="DL231">
        <v>0</v>
      </c>
      <c r="DM231">
        <v>0</v>
      </c>
      <c r="DN231">
        <v>0</v>
      </c>
      <c r="DO231">
        <v>0</v>
      </c>
      <c r="DP231">
        <v>0</v>
      </c>
      <c r="DQ231">
        <v>0</v>
      </c>
      <c r="DR231">
        <v>0</v>
      </c>
      <c r="DS231">
        <v>0</v>
      </c>
      <c r="DT231">
        <v>0</v>
      </c>
      <c r="DU231">
        <v>0</v>
      </c>
      <c r="DV231">
        <v>0</v>
      </c>
      <c r="DW231">
        <v>0</v>
      </c>
      <c r="DX231">
        <v>0</v>
      </c>
      <c r="DY231">
        <v>0</v>
      </c>
      <c r="DZ231">
        <v>0</v>
      </c>
      <c r="EA231">
        <v>0</v>
      </c>
      <c r="EB231">
        <v>0</v>
      </c>
      <c r="EC231">
        <v>0</v>
      </c>
      <c r="ED231">
        <v>0</v>
      </c>
      <c r="EE231">
        <v>0</v>
      </c>
      <c r="EF231">
        <v>0</v>
      </c>
      <c r="EG231">
        <v>0</v>
      </c>
      <c r="EH231">
        <v>0</v>
      </c>
      <c r="EI231">
        <v>0</v>
      </c>
      <c r="EJ231">
        <v>0</v>
      </c>
      <c r="EK231">
        <v>0</v>
      </c>
      <c r="EL231">
        <v>0</v>
      </c>
      <c r="EM231">
        <v>0</v>
      </c>
      <c r="EN231">
        <v>0</v>
      </c>
      <c r="EO231">
        <v>0</v>
      </c>
      <c r="EP231">
        <v>0</v>
      </c>
      <c r="EQ231">
        <v>0</v>
      </c>
      <c r="ER231">
        <v>0</v>
      </c>
      <c r="ES231">
        <v>0</v>
      </c>
      <c r="ET231">
        <v>0</v>
      </c>
      <c r="EU231">
        <v>0</v>
      </c>
      <c r="EV231">
        <v>0</v>
      </c>
      <c r="EW231">
        <v>0</v>
      </c>
      <c r="EX231">
        <v>0</v>
      </c>
      <c r="EY231">
        <v>0</v>
      </c>
      <c r="EZ231">
        <v>0</v>
      </c>
      <c r="FA231">
        <v>0</v>
      </c>
      <c r="FB231">
        <v>0</v>
      </c>
      <c r="FC231">
        <v>0</v>
      </c>
      <c r="FD231">
        <v>0</v>
      </c>
      <c r="FE231">
        <v>0</v>
      </c>
      <c r="FF231">
        <v>0</v>
      </c>
      <c r="FG231">
        <v>0</v>
      </c>
      <c r="FH231">
        <v>0</v>
      </c>
      <c r="FI231">
        <v>0</v>
      </c>
      <c r="FJ231">
        <v>0</v>
      </c>
      <c r="FK231">
        <v>0</v>
      </c>
      <c r="FL231">
        <v>0</v>
      </c>
      <c r="FM231">
        <v>0</v>
      </c>
      <c r="FN231">
        <v>0</v>
      </c>
      <c r="FO231">
        <v>0</v>
      </c>
      <c r="FP231">
        <v>0</v>
      </c>
      <c r="FQ231">
        <v>0</v>
      </c>
      <c r="FR231">
        <v>0</v>
      </c>
      <c r="FS231">
        <v>0</v>
      </c>
      <c r="FT231">
        <v>0</v>
      </c>
      <c r="FU231">
        <v>0</v>
      </c>
      <c r="FV231">
        <v>0</v>
      </c>
      <c r="FW231">
        <v>0</v>
      </c>
      <c r="FX231">
        <v>0</v>
      </c>
      <c r="FY231">
        <v>0</v>
      </c>
      <c r="FZ231">
        <v>0</v>
      </c>
      <c r="GA231">
        <v>0</v>
      </c>
      <c r="GB231">
        <v>0</v>
      </c>
      <c r="GC231">
        <v>0</v>
      </c>
      <c r="GD231">
        <v>0</v>
      </c>
      <c r="GE231">
        <v>0</v>
      </c>
      <c r="GF231">
        <v>0</v>
      </c>
      <c r="GG231">
        <v>0</v>
      </c>
      <c r="GH231">
        <v>0</v>
      </c>
      <c r="GI231">
        <v>0</v>
      </c>
      <c r="GJ231">
        <v>0</v>
      </c>
      <c r="GK231">
        <v>0</v>
      </c>
      <c r="GL231">
        <v>0</v>
      </c>
      <c r="GM231">
        <v>0</v>
      </c>
      <c r="GN231">
        <v>0</v>
      </c>
      <c r="GO231">
        <v>0</v>
      </c>
      <c r="GP231">
        <v>0</v>
      </c>
      <c r="GQ231">
        <v>0</v>
      </c>
      <c r="GR231">
        <v>0</v>
      </c>
      <c r="GS231">
        <v>0</v>
      </c>
      <c r="GT231">
        <v>0</v>
      </c>
      <c r="GU231">
        <v>0</v>
      </c>
      <c r="GV231">
        <v>0</v>
      </c>
      <c r="GW231">
        <v>0</v>
      </c>
      <c r="GX231">
        <v>0</v>
      </c>
      <c r="GY231">
        <v>0</v>
      </c>
      <c r="GZ231">
        <v>0</v>
      </c>
      <c r="HA231">
        <v>0</v>
      </c>
      <c r="HB231">
        <v>0</v>
      </c>
      <c r="HC231">
        <v>0</v>
      </c>
    </row>
    <row r="232" spans="9:211">
      <c r="J232" t="str">
        <f t="shared" si="3"/>
        <v>WI</v>
      </c>
      <c r="K232">
        <v>4</v>
      </c>
      <c r="L232">
        <v>1683.2</v>
      </c>
      <c r="M232">
        <v>0</v>
      </c>
      <c r="N232">
        <v>0</v>
      </c>
      <c r="O232">
        <v>0</v>
      </c>
      <c r="P232">
        <v>0</v>
      </c>
      <c r="Q232">
        <v>0</v>
      </c>
      <c r="R232">
        <v>0</v>
      </c>
      <c r="S232">
        <v>0</v>
      </c>
      <c r="T232">
        <v>0</v>
      </c>
      <c r="U232">
        <v>0</v>
      </c>
      <c r="V232">
        <v>0</v>
      </c>
      <c r="W232">
        <v>162</v>
      </c>
      <c r="X232">
        <v>0</v>
      </c>
      <c r="Y232">
        <v>0</v>
      </c>
      <c r="Z232">
        <v>0</v>
      </c>
      <c r="AA232">
        <v>0</v>
      </c>
      <c r="AB232">
        <v>193.4</v>
      </c>
      <c r="AC232">
        <v>0</v>
      </c>
      <c r="AD232">
        <v>0</v>
      </c>
      <c r="AE232">
        <v>0</v>
      </c>
      <c r="AF232">
        <v>0</v>
      </c>
      <c r="AG232">
        <v>0</v>
      </c>
      <c r="AH232">
        <v>0</v>
      </c>
      <c r="AI232">
        <v>0</v>
      </c>
      <c r="AJ232">
        <v>0</v>
      </c>
      <c r="AK232">
        <v>0</v>
      </c>
      <c r="AL232">
        <v>1241.4000000000001</v>
      </c>
      <c r="AM232">
        <v>0</v>
      </c>
      <c r="AN232">
        <v>0</v>
      </c>
      <c r="AO232">
        <v>0</v>
      </c>
      <c r="AP232">
        <v>0</v>
      </c>
      <c r="AQ232">
        <v>0</v>
      </c>
      <c r="AR232">
        <v>0</v>
      </c>
      <c r="AS232">
        <v>0</v>
      </c>
      <c r="AT232">
        <v>0</v>
      </c>
      <c r="AU232">
        <v>0</v>
      </c>
      <c r="AV232">
        <v>0</v>
      </c>
      <c r="AW232">
        <v>0</v>
      </c>
      <c r="AX232">
        <v>0</v>
      </c>
      <c r="AY232">
        <v>0</v>
      </c>
      <c r="AZ232">
        <v>0</v>
      </c>
      <c r="BA232">
        <v>0</v>
      </c>
      <c r="BB232">
        <v>0</v>
      </c>
      <c r="BC232">
        <v>0</v>
      </c>
      <c r="BD232">
        <v>0</v>
      </c>
      <c r="BE232">
        <v>0</v>
      </c>
      <c r="BF232">
        <v>0</v>
      </c>
      <c r="BG232">
        <v>0</v>
      </c>
      <c r="BH232">
        <v>0</v>
      </c>
      <c r="BI232">
        <v>0</v>
      </c>
      <c r="BJ232">
        <v>0</v>
      </c>
      <c r="BK232">
        <v>0</v>
      </c>
      <c r="BL232">
        <v>0</v>
      </c>
      <c r="BM232">
        <v>0</v>
      </c>
      <c r="BN232">
        <v>0</v>
      </c>
      <c r="BO232">
        <v>0</v>
      </c>
      <c r="BP232">
        <v>0</v>
      </c>
      <c r="BQ232">
        <v>0</v>
      </c>
      <c r="BR232">
        <v>0</v>
      </c>
      <c r="BS232">
        <v>0</v>
      </c>
      <c r="BT232">
        <v>0</v>
      </c>
      <c r="BU232">
        <v>0</v>
      </c>
      <c r="BV232">
        <v>0</v>
      </c>
      <c r="BW232">
        <v>0</v>
      </c>
      <c r="BX232">
        <v>0</v>
      </c>
      <c r="BY232">
        <v>0</v>
      </c>
      <c r="BZ232">
        <v>0</v>
      </c>
      <c r="CA232">
        <v>0</v>
      </c>
      <c r="CB232">
        <v>0</v>
      </c>
      <c r="CC232">
        <v>0</v>
      </c>
      <c r="CD232">
        <v>0</v>
      </c>
      <c r="CE232">
        <v>0</v>
      </c>
      <c r="CF232">
        <v>0</v>
      </c>
      <c r="CG232">
        <v>0</v>
      </c>
      <c r="CH232">
        <v>0</v>
      </c>
      <c r="CI232">
        <v>0</v>
      </c>
      <c r="CJ232">
        <v>0</v>
      </c>
      <c r="CK232">
        <v>0</v>
      </c>
      <c r="CL232">
        <v>0</v>
      </c>
      <c r="CM232">
        <v>0</v>
      </c>
      <c r="CN232">
        <v>0</v>
      </c>
      <c r="CO232">
        <v>0</v>
      </c>
      <c r="CP232">
        <v>0</v>
      </c>
      <c r="CQ232">
        <v>0</v>
      </c>
      <c r="CR232">
        <v>0</v>
      </c>
      <c r="CS232">
        <v>0</v>
      </c>
      <c r="CT232">
        <v>0</v>
      </c>
      <c r="CU232">
        <v>0</v>
      </c>
      <c r="CV232">
        <v>0</v>
      </c>
      <c r="CW232">
        <v>0</v>
      </c>
      <c r="CX232">
        <v>0</v>
      </c>
      <c r="CY232">
        <v>0</v>
      </c>
      <c r="CZ232">
        <v>0</v>
      </c>
      <c r="DA232">
        <v>0</v>
      </c>
      <c r="DB232">
        <v>0</v>
      </c>
      <c r="DC232">
        <v>0</v>
      </c>
      <c r="DD232">
        <v>0</v>
      </c>
      <c r="DE232">
        <v>0</v>
      </c>
      <c r="DF232">
        <v>0</v>
      </c>
      <c r="DG232">
        <v>0</v>
      </c>
      <c r="DH232">
        <v>0</v>
      </c>
      <c r="DI232">
        <v>0</v>
      </c>
      <c r="DJ232">
        <v>0</v>
      </c>
      <c r="DK232">
        <v>0</v>
      </c>
      <c r="DL232">
        <v>0</v>
      </c>
      <c r="DM232">
        <v>0</v>
      </c>
      <c r="DN232">
        <v>0</v>
      </c>
      <c r="DO232">
        <v>0</v>
      </c>
      <c r="DP232">
        <v>0</v>
      </c>
      <c r="DQ232">
        <v>0</v>
      </c>
      <c r="DR232">
        <v>0</v>
      </c>
      <c r="DS232">
        <v>0</v>
      </c>
      <c r="DT232">
        <v>0</v>
      </c>
      <c r="DU232">
        <v>0</v>
      </c>
      <c r="DV232">
        <v>0</v>
      </c>
      <c r="DW232">
        <v>0</v>
      </c>
      <c r="DX232">
        <v>0</v>
      </c>
      <c r="DY232">
        <v>0</v>
      </c>
      <c r="DZ232">
        <v>0</v>
      </c>
      <c r="EA232">
        <v>0</v>
      </c>
      <c r="EB232">
        <v>0</v>
      </c>
      <c r="EC232">
        <v>0</v>
      </c>
      <c r="ED232">
        <v>0</v>
      </c>
      <c r="EE232">
        <v>0</v>
      </c>
      <c r="EF232">
        <v>0</v>
      </c>
      <c r="EG232">
        <v>0</v>
      </c>
      <c r="EH232">
        <v>0</v>
      </c>
      <c r="EI232">
        <v>0</v>
      </c>
      <c r="EJ232">
        <v>0</v>
      </c>
      <c r="EK232">
        <v>0</v>
      </c>
      <c r="EL232">
        <v>0</v>
      </c>
      <c r="EM232">
        <v>0</v>
      </c>
      <c r="EN232">
        <v>0</v>
      </c>
      <c r="EO232">
        <v>0</v>
      </c>
      <c r="EP232">
        <v>0</v>
      </c>
      <c r="EQ232">
        <v>0</v>
      </c>
      <c r="ER232">
        <v>0</v>
      </c>
      <c r="ES232">
        <v>0</v>
      </c>
      <c r="ET232">
        <v>0</v>
      </c>
      <c r="EU232">
        <v>0</v>
      </c>
      <c r="EV232">
        <v>0</v>
      </c>
      <c r="EW232">
        <v>0</v>
      </c>
      <c r="EX232">
        <v>0</v>
      </c>
      <c r="EY232">
        <v>0</v>
      </c>
      <c r="EZ232">
        <v>0</v>
      </c>
      <c r="FA232">
        <v>0</v>
      </c>
      <c r="FB232">
        <v>0</v>
      </c>
      <c r="FC232">
        <v>0</v>
      </c>
      <c r="FD232">
        <v>0</v>
      </c>
      <c r="FE232">
        <v>0</v>
      </c>
      <c r="FF232">
        <v>0</v>
      </c>
      <c r="FG232">
        <v>0</v>
      </c>
      <c r="FH232">
        <v>0</v>
      </c>
      <c r="FI232">
        <v>0</v>
      </c>
      <c r="FJ232">
        <v>0</v>
      </c>
      <c r="FK232">
        <v>0</v>
      </c>
      <c r="FL232">
        <v>0</v>
      </c>
      <c r="FM232">
        <v>0</v>
      </c>
      <c r="FN232">
        <v>0</v>
      </c>
      <c r="FO232">
        <v>0</v>
      </c>
      <c r="FP232">
        <v>0</v>
      </c>
      <c r="FQ232">
        <v>0</v>
      </c>
      <c r="FR232">
        <v>0</v>
      </c>
      <c r="FS232">
        <v>0</v>
      </c>
      <c r="FT232">
        <v>0</v>
      </c>
      <c r="FU232">
        <v>0</v>
      </c>
      <c r="FV232">
        <v>0</v>
      </c>
      <c r="FW232">
        <v>0</v>
      </c>
      <c r="FX232">
        <v>0</v>
      </c>
      <c r="FY232">
        <v>0</v>
      </c>
      <c r="FZ232">
        <v>0</v>
      </c>
      <c r="GA232">
        <v>0</v>
      </c>
      <c r="GB232">
        <v>0</v>
      </c>
      <c r="GC232">
        <v>0</v>
      </c>
      <c r="GD232">
        <v>0</v>
      </c>
      <c r="GE232">
        <v>0</v>
      </c>
      <c r="GF232">
        <v>0</v>
      </c>
      <c r="GG232">
        <v>0</v>
      </c>
      <c r="GH232">
        <v>0</v>
      </c>
      <c r="GI232">
        <v>0</v>
      </c>
      <c r="GJ232">
        <v>0</v>
      </c>
      <c r="GK232">
        <v>0</v>
      </c>
      <c r="GL232">
        <v>0</v>
      </c>
      <c r="GM232">
        <v>0</v>
      </c>
      <c r="GN232">
        <v>0</v>
      </c>
      <c r="GO232">
        <v>0</v>
      </c>
      <c r="GP232">
        <v>0</v>
      </c>
      <c r="GQ232">
        <v>0</v>
      </c>
      <c r="GR232">
        <v>0</v>
      </c>
      <c r="GS232">
        <v>0</v>
      </c>
      <c r="GT232">
        <v>0</v>
      </c>
      <c r="GU232">
        <v>0</v>
      </c>
      <c r="GV232">
        <v>0</v>
      </c>
      <c r="GW232">
        <v>0</v>
      </c>
      <c r="GX232">
        <v>0</v>
      </c>
      <c r="GY232">
        <v>0</v>
      </c>
      <c r="GZ232">
        <v>0</v>
      </c>
      <c r="HA232">
        <v>0</v>
      </c>
      <c r="HB232">
        <v>0</v>
      </c>
      <c r="HC232">
        <v>0</v>
      </c>
    </row>
    <row r="233" spans="9:211">
      <c r="J233" t="str">
        <f t="shared" si="3"/>
        <v>WI</v>
      </c>
      <c r="K233">
        <v>5</v>
      </c>
      <c r="L233">
        <v>5698</v>
      </c>
      <c r="M233">
        <v>0</v>
      </c>
      <c r="N233">
        <v>0</v>
      </c>
      <c r="O233">
        <v>4655.3999999999996</v>
      </c>
      <c r="P233">
        <v>0</v>
      </c>
      <c r="Q233">
        <v>0</v>
      </c>
      <c r="R233">
        <v>0</v>
      </c>
      <c r="S233">
        <v>0</v>
      </c>
      <c r="T233">
        <v>4121</v>
      </c>
      <c r="U233">
        <v>0</v>
      </c>
      <c r="V233">
        <v>0</v>
      </c>
      <c r="W233">
        <v>0</v>
      </c>
      <c r="X233">
        <v>7968</v>
      </c>
      <c r="Y233">
        <v>0</v>
      </c>
      <c r="Z233">
        <v>0</v>
      </c>
      <c r="AA233">
        <v>0</v>
      </c>
      <c r="AB233">
        <v>0</v>
      </c>
      <c r="AC233">
        <v>0</v>
      </c>
      <c r="AD233">
        <v>3713.2</v>
      </c>
      <c r="AE233">
        <v>0</v>
      </c>
      <c r="AF233">
        <v>0</v>
      </c>
      <c r="AG233">
        <v>0</v>
      </c>
      <c r="AH233">
        <v>0</v>
      </c>
      <c r="AI233">
        <v>0</v>
      </c>
      <c r="AJ233">
        <v>0</v>
      </c>
      <c r="AK233">
        <v>0</v>
      </c>
      <c r="AL233">
        <v>0</v>
      </c>
      <c r="AM233">
        <v>0</v>
      </c>
      <c r="AN233">
        <v>0</v>
      </c>
      <c r="AO233">
        <v>0</v>
      </c>
      <c r="AP233">
        <v>0</v>
      </c>
      <c r="AQ233">
        <v>0</v>
      </c>
      <c r="AR233">
        <v>0</v>
      </c>
      <c r="AS233">
        <v>0</v>
      </c>
      <c r="AT233">
        <v>0</v>
      </c>
      <c r="AU233">
        <v>0</v>
      </c>
      <c r="AV233">
        <v>0</v>
      </c>
      <c r="AW233">
        <v>0</v>
      </c>
      <c r="AX233">
        <v>0</v>
      </c>
      <c r="AY233">
        <v>0</v>
      </c>
      <c r="AZ233">
        <v>0</v>
      </c>
      <c r="BA233">
        <v>0</v>
      </c>
      <c r="BB233">
        <v>0</v>
      </c>
      <c r="BC233">
        <v>0</v>
      </c>
      <c r="BD233">
        <v>0</v>
      </c>
      <c r="BE233">
        <v>0</v>
      </c>
      <c r="BF233">
        <v>0</v>
      </c>
      <c r="BG233">
        <v>0</v>
      </c>
      <c r="BH233">
        <v>0</v>
      </c>
      <c r="BI233">
        <v>0</v>
      </c>
      <c r="BJ233">
        <v>0</v>
      </c>
      <c r="BK233">
        <v>0</v>
      </c>
      <c r="BL233">
        <v>0</v>
      </c>
      <c r="BM233">
        <v>0</v>
      </c>
      <c r="BN233">
        <v>0</v>
      </c>
      <c r="BO233">
        <v>0</v>
      </c>
      <c r="BP233">
        <v>0</v>
      </c>
      <c r="BQ233">
        <v>0</v>
      </c>
      <c r="BR233">
        <v>0</v>
      </c>
      <c r="BS233">
        <v>0</v>
      </c>
      <c r="BT233">
        <v>0</v>
      </c>
      <c r="BU233">
        <v>0</v>
      </c>
      <c r="BV233">
        <v>0</v>
      </c>
      <c r="BW233">
        <v>0</v>
      </c>
      <c r="BX233">
        <v>0</v>
      </c>
      <c r="BY233">
        <v>0</v>
      </c>
      <c r="BZ233">
        <v>0</v>
      </c>
      <c r="CA233">
        <v>0</v>
      </c>
      <c r="CB233">
        <v>0</v>
      </c>
      <c r="CC233">
        <v>0</v>
      </c>
      <c r="CD233">
        <v>0</v>
      </c>
      <c r="CE233">
        <v>0</v>
      </c>
      <c r="CF233">
        <v>0</v>
      </c>
      <c r="CG233">
        <v>0</v>
      </c>
      <c r="CH233">
        <v>0</v>
      </c>
      <c r="CI233">
        <v>0</v>
      </c>
      <c r="CJ233">
        <v>0</v>
      </c>
      <c r="CK233">
        <v>0</v>
      </c>
      <c r="CL233">
        <v>0</v>
      </c>
      <c r="CM233">
        <v>0</v>
      </c>
      <c r="CN233">
        <v>0</v>
      </c>
      <c r="CO233">
        <v>0</v>
      </c>
      <c r="CP233">
        <v>0</v>
      </c>
      <c r="CQ233">
        <v>0</v>
      </c>
      <c r="CR233">
        <v>0</v>
      </c>
      <c r="CS233">
        <v>0</v>
      </c>
      <c r="CT233">
        <v>0</v>
      </c>
      <c r="CU233">
        <v>0</v>
      </c>
      <c r="CV233">
        <v>0</v>
      </c>
      <c r="CW233">
        <v>0</v>
      </c>
      <c r="CX233">
        <v>0</v>
      </c>
      <c r="CY233">
        <v>0</v>
      </c>
      <c r="CZ233">
        <v>0</v>
      </c>
      <c r="DA233">
        <v>0</v>
      </c>
      <c r="DB233">
        <v>0</v>
      </c>
      <c r="DC233">
        <v>0</v>
      </c>
      <c r="DD233">
        <v>0</v>
      </c>
      <c r="DE233">
        <v>0</v>
      </c>
      <c r="DF233">
        <v>0</v>
      </c>
      <c r="DG233">
        <v>0</v>
      </c>
      <c r="DH233">
        <v>0</v>
      </c>
      <c r="DI233">
        <v>0</v>
      </c>
      <c r="DJ233">
        <v>0</v>
      </c>
      <c r="DK233">
        <v>0</v>
      </c>
      <c r="DL233">
        <v>0</v>
      </c>
      <c r="DM233">
        <v>0</v>
      </c>
      <c r="DN233">
        <v>0</v>
      </c>
      <c r="DO233">
        <v>0</v>
      </c>
      <c r="DP233">
        <v>0</v>
      </c>
      <c r="DQ233">
        <v>0</v>
      </c>
      <c r="DR233">
        <v>0</v>
      </c>
      <c r="DS233">
        <v>0</v>
      </c>
      <c r="DT233">
        <v>0</v>
      </c>
      <c r="DU233">
        <v>0</v>
      </c>
      <c r="DV233">
        <v>0</v>
      </c>
      <c r="DW233">
        <v>0</v>
      </c>
      <c r="DX233">
        <v>0</v>
      </c>
      <c r="DY233">
        <v>0</v>
      </c>
      <c r="DZ233">
        <v>0</v>
      </c>
      <c r="EA233">
        <v>0</v>
      </c>
      <c r="EB233">
        <v>0</v>
      </c>
      <c r="EC233">
        <v>0</v>
      </c>
      <c r="ED233">
        <v>0</v>
      </c>
      <c r="EE233">
        <v>0</v>
      </c>
      <c r="EF233">
        <v>0</v>
      </c>
      <c r="EG233">
        <v>0</v>
      </c>
      <c r="EH233">
        <v>0</v>
      </c>
      <c r="EI233">
        <v>0</v>
      </c>
      <c r="EJ233">
        <v>0</v>
      </c>
      <c r="EK233">
        <v>0</v>
      </c>
      <c r="EL233">
        <v>0</v>
      </c>
      <c r="EM233">
        <v>0</v>
      </c>
      <c r="EN233">
        <v>0</v>
      </c>
      <c r="EO233">
        <v>0</v>
      </c>
      <c r="EP233">
        <v>0</v>
      </c>
      <c r="EQ233">
        <v>0</v>
      </c>
      <c r="ER233">
        <v>0</v>
      </c>
      <c r="ES233">
        <v>0</v>
      </c>
      <c r="ET233">
        <v>0</v>
      </c>
      <c r="EU233">
        <v>0</v>
      </c>
      <c r="EV233">
        <v>0</v>
      </c>
      <c r="EW233">
        <v>0</v>
      </c>
      <c r="EX233">
        <v>0</v>
      </c>
      <c r="EY233">
        <v>0</v>
      </c>
      <c r="EZ233">
        <v>0</v>
      </c>
      <c r="FA233">
        <v>0</v>
      </c>
      <c r="FB233">
        <v>0</v>
      </c>
      <c r="FC233">
        <v>0</v>
      </c>
      <c r="FD233">
        <v>0</v>
      </c>
      <c r="FE233">
        <v>0</v>
      </c>
      <c r="FF233">
        <v>0</v>
      </c>
      <c r="FG233">
        <v>0</v>
      </c>
      <c r="FH233">
        <v>0</v>
      </c>
      <c r="FI233">
        <v>0</v>
      </c>
      <c r="FJ233">
        <v>0</v>
      </c>
      <c r="FK233">
        <v>0</v>
      </c>
      <c r="FL233">
        <v>0</v>
      </c>
      <c r="FM233">
        <v>0</v>
      </c>
      <c r="FN233">
        <v>0</v>
      </c>
      <c r="FO233">
        <v>0</v>
      </c>
      <c r="FP233">
        <v>0</v>
      </c>
      <c r="FQ233">
        <v>0</v>
      </c>
      <c r="FR233">
        <v>0</v>
      </c>
      <c r="FS233">
        <v>0</v>
      </c>
      <c r="FT233">
        <v>0</v>
      </c>
      <c r="FU233">
        <v>0</v>
      </c>
      <c r="FV233">
        <v>0</v>
      </c>
      <c r="FW233">
        <v>0</v>
      </c>
      <c r="FX233">
        <v>0</v>
      </c>
      <c r="FY233">
        <v>0</v>
      </c>
      <c r="FZ233">
        <v>0</v>
      </c>
      <c r="GA233">
        <v>0</v>
      </c>
      <c r="GB233">
        <v>0</v>
      </c>
      <c r="GC233">
        <v>0</v>
      </c>
      <c r="GD233">
        <v>0</v>
      </c>
      <c r="GE233">
        <v>0</v>
      </c>
      <c r="GF233">
        <v>0</v>
      </c>
      <c r="GG233">
        <v>0</v>
      </c>
      <c r="GH233">
        <v>0</v>
      </c>
      <c r="GI233">
        <v>0</v>
      </c>
      <c r="GJ233">
        <v>0</v>
      </c>
      <c r="GK233">
        <v>0</v>
      </c>
      <c r="GL233">
        <v>0</v>
      </c>
      <c r="GM233">
        <v>0</v>
      </c>
      <c r="GN233">
        <v>0</v>
      </c>
      <c r="GO233">
        <v>0</v>
      </c>
      <c r="GP233">
        <v>0</v>
      </c>
      <c r="GQ233">
        <v>0</v>
      </c>
      <c r="GR233">
        <v>0</v>
      </c>
      <c r="GS233">
        <v>0</v>
      </c>
      <c r="GT233">
        <v>0</v>
      </c>
      <c r="GU233">
        <v>0</v>
      </c>
      <c r="GV233">
        <v>0</v>
      </c>
      <c r="GW233">
        <v>0</v>
      </c>
      <c r="GX233">
        <v>0</v>
      </c>
      <c r="GY233">
        <v>0</v>
      </c>
      <c r="GZ233">
        <v>0</v>
      </c>
      <c r="HA233">
        <v>0</v>
      </c>
      <c r="HB233">
        <v>0</v>
      </c>
      <c r="HC233">
        <v>0</v>
      </c>
    </row>
    <row r="234" spans="9:211">
      <c r="J234" t="str">
        <f t="shared" si="3"/>
        <v>WI</v>
      </c>
      <c r="K234">
        <v>6</v>
      </c>
      <c r="L234">
        <v>0</v>
      </c>
      <c r="M234">
        <v>0</v>
      </c>
      <c r="N234">
        <v>0</v>
      </c>
      <c r="O234">
        <v>0</v>
      </c>
      <c r="P234">
        <v>0</v>
      </c>
      <c r="Q234">
        <v>0</v>
      </c>
      <c r="R234">
        <v>0</v>
      </c>
      <c r="S234">
        <v>0</v>
      </c>
      <c r="T234">
        <v>0</v>
      </c>
      <c r="U234">
        <v>0</v>
      </c>
      <c r="V234">
        <v>0</v>
      </c>
      <c r="W234">
        <v>0</v>
      </c>
      <c r="X234">
        <v>636.79999999999995</v>
      </c>
      <c r="Y234">
        <v>265.8</v>
      </c>
      <c r="Z234">
        <v>278.8</v>
      </c>
      <c r="AA234">
        <v>377.4</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0</v>
      </c>
      <c r="DC234">
        <v>0</v>
      </c>
      <c r="DD234">
        <v>0</v>
      </c>
      <c r="DE234">
        <v>0</v>
      </c>
      <c r="DF234">
        <v>0</v>
      </c>
      <c r="DG234">
        <v>0</v>
      </c>
      <c r="DH234">
        <v>0</v>
      </c>
      <c r="DI234">
        <v>0</v>
      </c>
      <c r="DJ234">
        <v>0</v>
      </c>
      <c r="DK234">
        <v>0</v>
      </c>
      <c r="DL234">
        <v>0</v>
      </c>
      <c r="DM234">
        <v>0</v>
      </c>
      <c r="DN234">
        <v>0</v>
      </c>
      <c r="DO234">
        <v>0</v>
      </c>
      <c r="DP234">
        <v>0</v>
      </c>
      <c r="DQ234">
        <v>0</v>
      </c>
      <c r="DR234">
        <v>0</v>
      </c>
      <c r="DS234">
        <v>0</v>
      </c>
      <c r="DT234">
        <v>0</v>
      </c>
      <c r="DU234">
        <v>0</v>
      </c>
      <c r="DV234">
        <v>0</v>
      </c>
      <c r="DW234">
        <v>0</v>
      </c>
      <c r="DX234">
        <v>0</v>
      </c>
      <c r="DY234">
        <v>0</v>
      </c>
      <c r="DZ234">
        <v>0</v>
      </c>
      <c r="EA234">
        <v>0</v>
      </c>
      <c r="EB234">
        <v>0</v>
      </c>
      <c r="EC234">
        <v>0</v>
      </c>
      <c r="ED234">
        <v>0</v>
      </c>
      <c r="EE234">
        <v>0</v>
      </c>
      <c r="EF234">
        <v>0</v>
      </c>
      <c r="EG234">
        <v>0</v>
      </c>
      <c r="EH234">
        <v>0</v>
      </c>
      <c r="EI234">
        <v>0</v>
      </c>
      <c r="EJ234">
        <v>0</v>
      </c>
      <c r="EK234">
        <v>0</v>
      </c>
      <c r="EL234">
        <v>0</v>
      </c>
      <c r="EM234">
        <v>0</v>
      </c>
      <c r="EN234">
        <v>0</v>
      </c>
      <c r="EO234">
        <v>0</v>
      </c>
      <c r="EP234">
        <v>0</v>
      </c>
      <c r="EQ234">
        <v>0</v>
      </c>
      <c r="ER234">
        <v>0</v>
      </c>
      <c r="ES234">
        <v>0</v>
      </c>
      <c r="ET234">
        <v>0</v>
      </c>
      <c r="EU234">
        <v>0</v>
      </c>
      <c r="EV234">
        <v>0</v>
      </c>
      <c r="EW234">
        <v>0</v>
      </c>
      <c r="EX234">
        <v>0</v>
      </c>
      <c r="EY234">
        <v>0</v>
      </c>
      <c r="EZ234">
        <v>0</v>
      </c>
      <c r="FA234">
        <v>0</v>
      </c>
      <c r="FB234">
        <v>0</v>
      </c>
      <c r="FC234">
        <v>0</v>
      </c>
      <c r="FD234">
        <v>0</v>
      </c>
      <c r="FE234">
        <v>0</v>
      </c>
      <c r="FF234">
        <v>0</v>
      </c>
      <c r="FG234">
        <v>0</v>
      </c>
      <c r="FH234">
        <v>0</v>
      </c>
      <c r="FI234">
        <v>0</v>
      </c>
      <c r="FJ234">
        <v>0</v>
      </c>
      <c r="FK234">
        <v>0</v>
      </c>
      <c r="FL234">
        <v>0</v>
      </c>
      <c r="FM234">
        <v>0</v>
      </c>
      <c r="FN234">
        <v>0</v>
      </c>
      <c r="FO234">
        <v>0</v>
      </c>
      <c r="FP234">
        <v>0</v>
      </c>
      <c r="FQ234">
        <v>0</v>
      </c>
      <c r="FR234">
        <v>0</v>
      </c>
      <c r="FS234">
        <v>0</v>
      </c>
      <c r="FT234">
        <v>0</v>
      </c>
      <c r="FU234">
        <v>0</v>
      </c>
      <c r="FV234">
        <v>0</v>
      </c>
      <c r="FW234">
        <v>0</v>
      </c>
      <c r="FX234">
        <v>0</v>
      </c>
      <c r="FY234">
        <v>0</v>
      </c>
      <c r="FZ234">
        <v>0</v>
      </c>
      <c r="GA234">
        <v>0</v>
      </c>
      <c r="GB234">
        <v>0</v>
      </c>
      <c r="GC234">
        <v>0</v>
      </c>
      <c r="GD234">
        <v>0</v>
      </c>
      <c r="GE234">
        <v>0</v>
      </c>
      <c r="GF234">
        <v>0</v>
      </c>
      <c r="GG234">
        <v>0</v>
      </c>
      <c r="GH234">
        <v>0</v>
      </c>
      <c r="GI234">
        <v>0</v>
      </c>
      <c r="GJ234">
        <v>0</v>
      </c>
      <c r="GK234">
        <v>0</v>
      </c>
      <c r="GL234">
        <v>0</v>
      </c>
      <c r="GM234">
        <v>0</v>
      </c>
      <c r="GN234">
        <v>0</v>
      </c>
      <c r="GO234">
        <v>0</v>
      </c>
      <c r="GP234">
        <v>0</v>
      </c>
      <c r="GQ234">
        <v>0</v>
      </c>
      <c r="GR234">
        <v>0</v>
      </c>
      <c r="GS234">
        <v>0</v>
      </c>
      <c r="GT234">
        <v>0</v>
      </c>
      <c r="GU234">
        <v>0</v>
      </c>
      <c r="GV234">
        <v>0</v>
      </c>
      <c r="GW234">
        <v>0</v>
      </c>
      <c r="GX234">
        <v>0</v>
      </c>
      <c r="GY234">
        <v>0</v>
      </c>
      <c r="GZ234">
        <v>0</v>
      </c>
      <c r="HA234">
        <v>0</v>
      </c>
      <c r="HB234">
        <v>0</v>
      </c>
      <c r="HC234">
        <v>0</v>
      </c>
    </row>
    <row r="235" spans="9:211">
      <c r="J235" t="str">
        <f t="shared" si="3"/>
        <v>WI</v>
      </c>
      <c r="K235">
        <v>7</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v>0</v>
      </c>
      <c r="AK235">
        <v>0</v>
      </c>
      <c r="AL235">
        <v>0</v>
      </c>
      <c r="AM235">
        <v>0</v>
      </c>
      <c r="AN235">
        <v>0</v>
      </c>
      <c r="AO235">
        <v>0</v>
      </c>
      <c r="AP235">
        <v>0</v>
      </c>
      <c r="AQ235">
        <v>0</v>
      </c>
      <c r="AR235">
        <v>0</v>
      </c>
      <c r="AS235">
        <v>0</v>
      </c>
      <c r="AT235">
        <v>0</v>
      </c>
      <c r="AU235">
        <v>0</v>
      </c>
      <c r="AV235">
        <v>0</v>
      </c>
      <c r="AW235">
        <v>0</v>
      </c>
      <c r="AX235">
        <v>0</v>
      </c>
      <c r="AY235">
        <v>0</v>
      </c>
      <c r="AZ235">
        <v>0</v>
      </c>
      <c r="BA235">
        <v>0</v>
      </c>
      <c r="BB235">
        <v>0</v>
      </c>
      <c r="BC235">
        <v>0</v>
      </c>
      <c r="BD235">
        <v>0</v>
      </c>
      <c r="BE235">
        <v>0</v>
      </c>
      <c r="BF235">
        <v>0</v>
      </c>
      <c r="BG235">
        <v>0</v>
      </c>
      <c r="BH235">
        <v>0</v>
      </c>
      <c r="BI235">
        <v>0</v>
      </c>
      <c r="BJ235">
        <v>0</v>
      </c>
      <c r="BK235">
        <v>0</v>
      </c>
      <c r="BL235">
        <v>0</v>
      </c>
      <c r="BM235">
        <v>0</v>
      </c>
      <c r="BN235">
        <v>0</v>
      </c>
      <c r="BO235">
        <v>0</v>
      </c>
      <c r="BP235">
        <v>0</v>
      </c>
      <c r="BQ235">
        <v>0</v>
      </c>
      <c r="BR235">
        <v>0</v>
      </c>
      <c r="BS235">
        <v>0</v>
      </c>
      <c r="BT235">
        <v>0</v>
      </c>
      <c r="BU235">
        <v>0</v>
      </c>
      <c r="BV235">
        <v>0</v>
      </c>
      <c r="BW235">
        <v>0</v>
      </c>
      <c r="BX235">
        <v>0</v>
      </c>
      <c r="BY235">
        <v>0</v>
      </c>
      <c r="BZ235">
        <v>0</v>
      </c>
      <c r="CA235">
        <v>0</v>
      </c>
      <c r="CB235">
        <v>0</v>
      </c>
      <c r="CC235">
        <v>0</v>
      </c>
      <c r="CD235">
        <v>0</v>
      </c>
      <c r="CE235">
        <v>0</v>
      </c>
      <c r="CF235">
        <v>0</v>
      </c>
      <c r="CG235">
        <v>0</v>
      </c>
      <c r="CH235">
        <v>0</v>
      </c>
      <c r="CI235">
        <v>0</v>
      </c>
      <c r="CJ235">
        <v>0</v>
      </c>
      <c r="CK235">
        <v>0</v>
      </c>
      <c r="CL235">
        <v>0</v>
      </c>
      <c r="CM235">
        <v>0</v>
      </c>
      <c r="CN235">
        <v>0</v>
      </c>
      <c r="CO235">
        <v>0</v>
      </c>
      <c r="CP235">
        <v>0</v>
      </c>
      <c r="CQ235">
        <v>0</v>
      </c>
      <c r="CR235">
        <v>0</v>
      </c>
      <c r="CS235">
        <v>0</v>
      </c>
      <c r="CT235">
        <v>0</v>
      </c>
      <c r="CU235">
        <v>0</v>
      </c>
      <c r="CV235">
        <v>0</v>
      </c>
      <c r="CW235">
        <v>0</v>
      </c>
      <c r="CX235">
        <v>0</v>
      </c>
      <c r="CY235">
        <v>0</v>
      </c>
      <c r="CZ235">
        <v>0</v>
      </c>
      <c r="DA235">
        <v>0</v>
      </c>
      <c r="DB235">
        <v>0</v>
      </c>
      <c r="DC235">
        <v>0</v>
      </c>
      <c r="DD235">
        <v>0</v>
      </c>
      <c r="DE235">
        <v>0</v>
      </c>
      <c r="DF235">
        <v>0</v>
      </c>
      <c r="DG235">
        <v>0</v>
      </c>
      <c r="DH235">
        <v>0</v>
      </c>
      <c r="DI235">
        <v>0</v>
      </c>
      <c r="DJ235">
        <v>0</v>
      </c>
      <c r="DK235">
        <v>0</v>
      </c>
      <c r="DL235">
        <v>0</v>
      </c>
      <c r="DM235">
        <v>0</v>
      </c>
      <c r="DN235">
        <v>0</v>
      </c>
      <c r="DO235">
        <v>0</v>
      </c>
      <c r="DP235">
        <v>0</v>
      </c>
      <c r="DQ235">
        <v>0</v>
      </c>
      <c r="DR235">
        <v>0</v>
      </c>
      <c r="DS235">
        <v>0</v>
      </c>
      <c r="DT235">
        <v>0</v>
      </c>
      <c r="DU235">
        <v>0</v>
      </c>
      <c r="DV235">
        <v>0</v>
      </c>
      <c r="DW235">
        <v>0</v>
      </c>
      <c r="DX235">
        <v>0</v>
      </c>
      <c r="DY235">
        <v>0</v>
      </c>
      <c r="DZ235">
        <v>0</v>
      </c>
      <c r="EA235">
        <v>0</v>
      </c>
      <c r="EB235">
        <v>0</v>
      </c>
      <c r="EC235">
        <v>0</v>
      </c>
      <c r="ED235">
        <v>0</v>
      </c>
      <c r="EE235">
        <v>0</v>
      </c>
      <c r="EF235">
        <v>0</v>
      </c>
      <c r="EG235">
        <v>0</v>
      </c>
      <c r="EH235">
        <v>0</v>
      </c>
      <c r="EI235">
        <v>0</v>
      </c>
      <c r="EJ235">
        <v>0</v>
      </c>
      <c r="EK235">
        <v>0</v>
      </c>
      <c r="EL235">
        <v>0</v>
      </c>
      <c r="EM235">
        <v>0</v>
      </c>
      <c r="EN235">
        <v>0</v>
      </c>
      <c r="EO235">
        <v>0</v>
      </c>
      <c r="EP235">
        <v>0</v>
      </c>
      <c r="EQ235">
        <v>0</v>
      </c>
      <c r="ER235">
        <v>0</v>
      </c>
      <c r="ES235">
        <v>0</v>
      </c>
      <c r="ET235">
        <v>0</v>
      </c>
      <c r="EU235">
        <v>0</v>
      </c>
      <c r="EV235">
        <v>0</v>
      </c>
      <c r="EW235">
        <v>0</v>
      </c>
      <c r="EX235">
        <v>0</v>
      </c>
      <c r="EY235">
        <v>0</v>
      </c>
      <c r="EZ235">
        <v>0</v>
      </c>
      <c r="FA235">
        <v>0</v>
      </c>
      <c r="FB235">
        <v>0</v>
      </c>
      <c r="FC235">
        <v>0</v>
      </c>
      <c r="FD235">
        <v>0</v>
      </c>
      <c r="FE235">
        <v>0</v>
      </c>
      <c r="FF235">
        <v>0</v>
      </c>
      <c r="FG235">
        <v>0</v>
      </c>
      <c r="FH235">
        <v>0</v>
      </c>
      <c r="FI235">
        <v>0</v>
      </c>
      <c r="FJ235">
        <v>0</v>
      </c>
      <c r="FK235">
        <v>0</v>
      </c>
      <c r="FL235">
        <v>0</v>
      </c>
      <c r="FM235">
        <v>0</v>
      </c>
      <c r="FN235">
        <v>0</v>
      </c>
      <c r="FO235">
        <v>0</v>
      </c>
      <c r="FP235">
        <v>0</v>
      </c>
      <c r="FQ235">
        <v>0</v>
      </c>
      <c r="FR235">
        <v>0</v>
      </c>
      <c r="FS235">
        <v>0</v>
      </c>
      <c r="FT235">
        <v>0</v>
      </c>
      <c r="FU235">
        <v>0</v>
      </c>
      <c r="FV235">
        <v>0</v>
      </c>
      <c r="FW235">
        <v>0</v>
      </c>
      <c r="FX235">
        <v>0</v>
      </c>
      <c r="FY235">
        <v>0</v>
      </c>
      <c r="FZ235">
        <v>0</v>
      </c>
      <c r="GA235">
        <v>0</v>
      </c>
      <c r="GB235">
        <v>0</v>
      </c>
      <c r="GC235">
        <v>0</v>
      </c>
      <c r="GD235">
        <v>0</v>
      </c>
      <c r="GE235">
        <v>0</v>
      </c>
      <c r="GF235">
        <v>0</v>
      </c>
      <c r="GG235">
        <v>0</v>
      </c>
      <c r="GH235">
        <v>0</v>
      </c>
      <c r="GI235">
        <v>0</v>
      </c>
      <c r="GJ235">
        <v>0</v>
      </c>
      <c r="GK235">
        <v>0</v>
      </c>
      <c r="GL235">
        <v>0</v>
      </c>
      <c r="GM235">
        <v>0</v>
      </c>
      <c r="GN235">
        <v>0</v>
      </c>
      <c r="GO235">
        <v>0</v>
      </c>
      <c r="GP235">
        <v>0</v>
      </c>
      <c r="GQ235">
        <v>0</v>
      </c>
      <c r="GR235">
        <v>0</v>
      </c>
      <c r="GS235">
        <v>0</v>
      </c>
      <c r="GT235">
        <v>0</v>
      </c>
      <c r="GU235">
        <v>0</v>
      </c>
      <c r="GV235">
        <v>0</v>
      </c>
      <c r="GW235">
        <v>0</v>
      </c>
      <c r="GX235">
        <v>0</v>
      </c>
      <c r="GY235">
        <v>0</v>
      </c>
      <c r="GZ235">
        <v>0</v>
      </c>
      <c r="HA235">
        <v>0</v>
      </c>
      <c r="HB235">
        <v>0</v>
      </c>
      <c r="HC235">
        <v>0</v>
      </c>
    </row>
    <row r="236" spans="9:211">
      <c r="I236" t="s">
        <v>42</v>
      </c>
      <c r="J236" t="str">
        <f t="shared" si="3"/>
        <v>WV</v>
      </c>
      <c r="K236">
        <v>3</v>
      </c>
      <c r="L236">
        <v>0</v>
      </c>
      <c r="M236">
        <v>0</v>
      </c>
      <c r="N236">
        <v>0</v>
      </c>
      <c r="O236">
        <v>0</v>
      </c>
      <c r="P236">
        <v>0</v>
      </c>
      <c r="Q236">
        <v>0</v>
      </c>
      <c r="R236">
        <v>0</v>
      </c>
      <c r="S236">
        <v>0</v>
      </c>
      <c r="T236">
        <v>0</v>
      </c>
      <c r="U236">
        <v>0</v>
      </c>
      <c r="V236">
        <v>0</v>
      </c>
      <c r="W236">
        <v>0</v>
      </c>
      <c r="X236">
        <v>0</v>
      </c>
      <c r="Y236">
        <v>0</v>
      </c>
      <c r="Z236">
        <v>0</v>
      </c>
      <c r="AA236">
        <v>0</v>
      </c>
      <c r="AB236">
        <v>0</v>
      </c>
      <c r="AC236">
        <v>0</v>
      </c>
      <c r="AD236">
        <v>0</v>
      </c>
      <c r="AE236">
        <v>0</v>
      </c>
      <c r="AF236">
        <v>0</v>
      </c>
      <c r="AG236">
        <v>0</v>
      </c>
      <c r="AH236">
        <v>0</v>
      </c>
      <c r="AI236">
        <v>0</v>
      </c>
      <c r="AJ236">
        <v>0</v>
      </c>
      <c r="AK236">
        <v>0</v>
      </c>
      <c r="AL236">
        <v>0</v>
      </c>
      <c r="AM236">
        <v>0</v>
      </c>
      <c r="AN236">
        <v>0</v>
      </c>
      <c r="AO236">
        <v>0</v>
      </c>
      <c r="AP236">
        <v>0</v>
      </c>
      <c r="AQ236">
        <v>0</v>
      </c>
      <c r="AR236">
        <v>0</v>
      </c>
      <c r="AS236">
        <v>0</v>
      </c>
      <c r="AT236">
        <v>0</v>
      </c>
      <c r="AU236">
        <v>0</v>
      </c>
      <c r="AV236">
        <v>0</v>
      </c>
      <c r="AW236">
        <v>0</v>
      </c>
      <c r="AX236">
        <v>0</v>
      </c>
      <c r="AY236">
        <v>0</v>
      </c>
      <c r="AZ236">
        <v>0</v>
      </c>
      <c r="BA236">
        <v>0</v>
      </c>
      <c r="BB236">
        <v>0</v>
      </c>
      <c r="BC236">
        <v>0</v>
      </c>
      <c r="BD236">
        <v>0</v>
      </c>
      <c r="BE236">
        <v>0</v>
      </c>
      <c r="BF236">
        <v>0</v>
      </c>
      <c r="BG236">
        <v>0</v>
      </c>
      <c r="BH236">
        <v>0</v>
      </c>
      <c r="BI236">
        <v>0</v>
      </c>
      <c r="BJ236">
        <v>0</v>
      </c>
      <c r="BK236">
        <v>0</v>
      </c>
      <c r="BL236">
        <v>0</v>
      </c>
      <c r="BM236">
        <v>0</v>
      </c>
      <c r="BN236">
        <v>0</v>
      </c>
      <c r="BO236">
        <v>0</v>
      </c>
      <c r="BP236">
        <v>0</v>
      </c>
      <c r="BQ236">
        <v>0</v>
      </c>
      <c r="BR236">
        <v>0</v>
      </c>
      <c r="BS236">
        <v>0</v>
      </c>
      <c r="BT236">
        <v>0</v>
      </c>
      <c r="BU236">
        <v>0</v>
      </c>
      <c r="BV236">
        <v>0</v>
      </c>
      <c r="BW236">
        <v>0</v>
      </c>
      <c r="BX236">
        <v>0</v>
      </c>
      <c r="BY236">
        <v>0</v>
      </c>
      <c r="BZ236">
        <v>0</v>
      </c>
      <c r="CA236">
        <v>0</v>
      </c>
      <c r="CB236">
        <v>0</v>
      </c>
      <c r="CC236">
        <v>0</v>
      </c>
      <c r="CD236">
        <v>0</v>
      </c>
      <c r="CE236">
        <v>0</v>
      </c>
      <c r="CF236">
        <v>0</v>
      </c>
      <c r="CG236">
        <v>0</v>
      </c>
      <c r="CH236">
        <v>0</v>
      </c>
      <c r="CI236">
        <v>0</v>
      </c>
      <c r="CJ236">
        <v>0</v>
      </c>
      <c r="CK236">
        <v>0</v>
      </c>
      <c r="CL236">
        <v>0</v>
      </c>
      <c r="CM236">
        <v>0</v>
      </c>
      <c r="CN236">
        <v>0</v>
      </c>
      <c r="CO236">
        <v>0</v>
      </c>
      <c r="CP236">
        <v>0</v>
      </c>
      <c r="CQ236">
        <v>0</v>
      </c>
      <c r="CR236">
        <v>0</v>
      </c>
      <c r="CS236">
        <v>0</v>
      </c>
      <c r="CT236">
        <v>0</v>
      </c>
      <c r="CU236">
        <v>0</v>
      </c>
      <c r="CV236">
        <v>0</v>
      </c>
      <c r="CW236">
        <v>0</v>
      </c>
      <c r="CX236">
        <v>0</v>
      </c>
      <c r="CY236">
        <v>0</v>
      </c>
      <c r="CZ236">
        <v>0</v>
      </c>
      <c r="DA236">
        <v>0</v>
      </c>
      <c r="DB236">
        <v>0</v>
      </c>
      <c r="DC236">
        <v>0</v>
      </c>
      <c r="DD236">
        <v>0</v>
      </c>
      <c r="DE236">
        <v>0</v>
      </c>
      <c r="DF236">
        <v>0</v>
      </c>
      <c r="DG236">
        <v>0</v>
      </c>
      <c r="DH236">
        <v>0</v>
      </c>
      <c r="DI236">
        <v>0</v>
      </c>
      <c r="DJ236">
        <v>0</v>
      </c>
      <c r="DK236">
        <v>0</v>
      </c>
      <c r="DL236">
        <v>0</v>
      </c>
      <c r="DM236">
        <v>0</v>
      </c>
      <c r="DN236">
        <v>0</v>
      </c>
      <c r="DO236">
        <v>0</v>
      </c>
      <c r="DP236">
        <v>0</v>
      </c>
      <c r="DQ236">
        <v>0</v>
      </c>
      <c r="DR236">
        <v>0</v>
      </c>
      <c r="DS236">
        <v>0</v>
      </c>
      <c r="DT236">
        <v>0</v>
      </c>
      <c r="DU236">
        <v>0</v>
      </c>
      <c r="DV236">
        <v>0</v>
      </c>
      <c r="DW236">
        <v>0</v>
      </c>
      <c r="DX236">
        <v>0</v>
      </c>
      <c r="DY236">
        <v>0</v>
      </c>
      <c r="DZ236">
        <v>0</v>
      </c>
      <c r="EA236">
        <v>0</v>
      </c>
      <c r="EB236">
        <v>0</v>
      </c>
      <c r="EC236">
        <v>0</v>
      </c>
      <c r="ED236">
        <v>0</v>
      </c>
      <c r="EE236">
        <v>0</v>
      </c>
      <c r="EF236">
        <v>0</v>
      </c>
      <c r="EG236">
        <v>0</v>
      </c>
      <c r="EH236">
        <v>0</v>
      </c>
      <c r="EI236">
        <v>0</v>
      </c>
      <c r="EJ236">
        <v>0</v>
      </c>
      <c r="EK236">
        <v>0</v>
      </c>
      <c r="EL236">
        <v>0</v>
      </c>
      <c r="EM236">
        <v>0</v>
      </c>
      <c r="EN236">
        <v>0</v>
      </c>
      <c r="EO236">
        <v>0</v>
      </c>
      <c r="EP236">
        <v>0</v>
      </c>
      <c r="EQ236">
        <v>0</v>
      </c>
      <c r="ER236">
        <v>0</v>
      </c>
      <c r="ES236">
        <v>0</v>
      </c>
      <c r="ET236">
        <v>0</v>
      </c>
      <c r="EU236">
        <v>0</v>
      </c>
      <c r="EV236">
        <v>0</v>
      </c>
      <c r="EW236">
        <v>0</v>
      </c>
      <c r="EX236">
        <v>0</v>
      </c>
      <c r="EY236">
        <v>0</v>
      </c>
      <c r="EZ236">
        <v>0</v>
      </c>
      <c r="FA236">
        <v>0</v>
      </c>
      <c r="FB236">
        <v>0</v>
      </c>
      <c r="FC236">
        <v>0</v>
      </c>
      <c r="FD236">
        <v>0</v>
      </c>
      <c r="FE236">
        <v>0</v>
      </c>
      <c r="FF236">
        <v>0</v>
      </c>
      <c r="FG236">
        <v>0</v>
      </c>
      <c r="FH236">
        <v>0</v>
      </c>
      <c r="FI236">
        <v>0</v>
      </c>
      <c r="FJ236">
        <v>0</v>
      </c>
      <c r="FK236">
        <v>0</v>
      </c>
      <c r="FL236">
        <v>0</v>
      </c>
      <c r="FM236">
        <v>0</v>
      </c>
      <c r="FN236">
        <v>0</v>
      </c>
      <c r="FO236">
        <v>0</v>
      </c>
      <c r="FP236">
        <v>0</v>
      </c>
      <c r="FQ236">
        <v>0</v>
      </c>
      <c r="FR236">
        <v>0</v>
      </c>
      <c r="FS236">
        <v>0</v>
      </c>
      <c r="FT236">
        <v>0</v>
      </c>
      <c r="FU236">
        <v>0</v>
      </c>
      <c r="FV236">
        <v>0</v>
      </c>
      <c r="FW236">
        <v>0</v>
      </c>
      <c r="FX236">
        <v>0</v>
      </c>
      <c r="FY236">
        <v>0</v>
      </c>
      <c r="FZ236">
        <v>0</v>
      </c>
      <c r="GA236">
        <v>0</v>
      </c>
      <c r="GB236">
        <v>0</v>
      </c>
      <c r="GC236">
        <v>0</v>
      </c>
      <c r="GD236">
        <v>0</v>
      </c>
      <c r="GE236">
        <v>0</v>
      </c>
      <c r="GF236">
        <v>0</v>
      </c>
      <c r="GG236">
        <v>0</v>
      </c>
      <c r="GH236">
        <v>0</v>
      </c>
      <c r="GI236">
        <v>0</v>
      </c>
      <c r="GJ236">
        <v>0</v>
      </c>
      <c r="GK236">
        <v>0</v>
      </c>
      <c r="GL236">
        <v>0</v>
      </c>
      <c r="GM236">
        <v>0</v>
      </c>
      <c r="GN236">
        <v>0</v>
      </c>
      <c r="GO236">
        <v>0</v>
      </c>
      <c r="GP236">
        <v>0</v>
      </c>
      <c r="GQ236">
        <v>0</v>
      </c>
      <c r="GR236">
        <v>0</v>
      </c>
      <c r="GS236">
        <v>0</v>
      </c>
      <c r="GT236">
        <v>0</v>
      </c>
      <c r="GU236">
        <v>0</v>
      </c>
      <c r="GV236">
        <v>0</v>
      </c>
      <c r="GW236">
        <v>0</v>
      </c>
      <c r="GX236">
        <v>0</v>
      </c>
      <c r="GY236">
        <v>0</v>
      </c>
      <c r="GZ236">
        <v>0</v>
      </c>
      <c r="HA236">
        <v>0</v>
      </c>
      <c r="HB236">
        <v>0</v>
      </c>
      <c r="HC236">
        <v>0</v>
      </c>
    </row>
    <row r="237" spans="9:211">
      <c r="J237" t="str">
        <f t="shared" si="3"/>
        <v>WV</v>
      </c>
      <c r="K237">
        <v>4</v>
      </c>
      <c r="L237">
        <v>0</v>
      </c>
      <c r="M237">
        <v>0</v>
      </c>
      <c r="N237">
        <v>0</v>
      </c>
      <c r="O237">
        <v>0</v>
      </c>
      <c r="P237">
        <v>0</v>
      </c>
      <c r="Q237">
        <v>0</v>
      </c>
      <c r="R237">
        <v>0</v>
      </c>
      <c r="S237">
        <v>0</v>
      </c>
      <c r="T237">
        <v>0</v>
      </c>
      <c r="U237">
        <v>0</v>
      </c>
      <c r="V237">
        <v>0</v>
      </c>
      <c r="W237">
        <v>0</v>
      </c>
      <c r="X237">
        <v>0</v>
      </c>
      <c r="Y237">
        <v>0</v>
      </c>
      <c r="Z237">
        <v>0</v>
      </c>
      <c r="AA237">
        <v>0</v>
      </c>
      <c r="AB237">
        <v>0</v>
      </c>
      <c r="AC237">
        <v>0</v>
      </c>
      <c r="AD237">
        <v>0</v>
      </c>
      <c r="AE237">
        <v>0</v>
      </c>
      <c r="AF237">
        <v>0</v>
      </c>
      <c r="AG237">
        <v>0</v>
      </c>
      <c r="AH237">
        <v>0</v>
      </c>
      <c r="AI237">
        <v>0</v>
      </c>
      <c r="AJ237">
        <v>0</v>
      </c>
      <c r="AK237">
        <v>0</v>
      </c>
      <c r="AL237">
        <v>0</v>
      </c>
      <c r="AM237">
        <v>0</v>
      </c>
      <c r="AN237">
        <v>0</v>
      </c>
      <c r="AO237">
        <v>0</v>
      </c>
      <c r="AP237">
        <v>0</v>
      </c>
      <c r="AQ237">
        <v>0</v>
      </c>
      <c r="AR237">
        <v>0</v>
      </c>
      <c r="AS237">
        <v>0</v>
      </c>
      <c r="AT237">
        <v>0</v>
      </c>
      <c r="AU237">
        <v>0</v>
      </c>
      <c r="AV237">
        <v>0</v>
      </c>
      <c r="AW237">
        <v>0</v>
      </c>
      <c r="AX237">
        <v>0</v>
      </c>
      <c r="AY237">
        <v>0</v>
      </c>
      <c r="AZ237">
        <v>0</v>
      </c>
      <c r="BA237">
        <v>0</v>
      </c>
      <c r="BB237">
        <v>0</v>
      </c>
      <c r="BC237">
        <v>0</v>
      </c>
      <c r="BD237">
        <v>0</v>
      </c>
      <c r="BE237">
        <v>0</v>
      </c>
      <c r="BF237">
        <v>0</v>
      </c>
      <c r="BG237">
        <v>0</v>
      </c>
      <c r="BH237">
        <v>0</v>
      </c>
      <c r="BI237">
        <v>0</v>
      </c>
      <c r="BJ237">
        <v>0</v>
      </c>
      <c r="BK237">
        <v>0</v>
      </c>
      <c r="BL237">
        <v>0</v>
      </c>
      <c r="BM237">
        <v>0</v>
      </c>
      <c r="BN237">
        <v>0</v>
      </c>
      <c r="BO237">
        <v>0</v>
      </c>
      <c r="BP237">
        <v>0</v>
      </c>
      <c r="BQ237">
        <v>0</v>
      </c>
      <c r="BR237">
        <v>0</v>
      </c>
      <c r="BS237">
        <v>0</v>
      </c>
      <c r="BT237">
        <v>0</v>
      </c>
      <c r="BU237">
        <v>0</v>
      </c>
      <c r="BV237">
        <v>0</v>
      </c>
      <c r="BW237">
        <v>0</v>
      </c>
      <c r="BX237">
        <v>0</v>
      </c>
      <c r="BY237">
        <v>0</v>
      </c>
      <c r="BZ237">
        <v>0</v>
      </c>
      <c r="CA237">
        <v>0</v>
      </c>
      <c r="CB237">
        <v>0</v>
      </c>
      <c r="CC237">
        <v>0</v>
      </c>
      <c r="CD237">
        <v>0</v>
      </c>
      <c r="CE237">
        <v>0</v>
      </c>
      <c r="CF237">
        <v>0</v>
      </c>
      <c r="CG237">
        <v>0</v>
      </c>
      <c r="CH237">
        <v>0</v>
      </c>
      <c r="CI237">
        <v>0</v>
      </c>
      <c r="CJ237">
        <v>0</v>
      </c>
      <c r="CK237">
        <v>0</v>
      </c>
      <c r="CL237">
        <v>0</v>
      </c>
      <c r="CM237">
        <v>0</v>
      </c>
      <c r="CN237">
        <v>0</v>
      </c>
      <c r="CO237">
        <v>0</v>
      </c>
      <c r="CP237">
        <v>0</v>
      </c>
      <c r="CQ237">
        <v>0</v>
      </c>
      <c r="CR237">
        <v>0</v>
      </c>
      <c r="CS237">
        <v>0</v>
      </c>
      <c r="CT237">
        <v>0</v>
      </c>
      <c r="CU237">
        <v>0</v>
      </c>
      <c r="CV237">
        <v>0</v>
      </c>
      <c r="CW237">
        <v>0</v>
      </c>
      <c r="CX237">
        <v>0</v>
      </c>
      <c r="CY237">
        <v>0</v>
      </c>
      <c r="CZ237">
        <v>0</v>
      </c>
      <c r="DA237">
        <v>0</v>
      </c>
      <c r="DB237">
        <v>0</v>
      </c>
      <c r="DC237">
        <v>0</v>
      </c>
      <c r="DD237">
        <v>0</v>
      </c>
      <c r="DE237">
        <v>0</v>
      </c>
      <c r="DF237">
        <v>0</v>
      </c>
      <c r="DG237">
        <v>0</v>
      </c>
      <c r="DH237">
        <v>0</v>
      </c>
      <c r="DI237">
        <v>0</v>
      </c>
      <c r="DJ237">
        <v>0</v>
      </c>
      <c r="DK237">
        <v>0</v>
      </c>
      <c r="DL237">
        <v>0</v>
      </c>
      <c r="DM237">
        <v>0</v>
      </c>
      <c r="DN237">
        <v>0</v>
      </c>
      <c r="DO237">
        <v>0</v>
      </c>
      <c r="DP237">
        <v>0</v>
      </c>
      <c r="DQ237">
        <v>0</v>
      </c>
      <c r="DR237">
        <v>0</v>
      </c>
      <c r="DS237">
        <v>0</v>
      </c>
      <c r="DT237">
        <v>0</v>
      </c>
      <c r="DU237">
        <v>0</v>
      </c>
      <c r="DV237">
        <v>0</v>
      </c>
      <c r="DW237">
        <v>0</v>
      </c>
      <c r="DX237">
        <v>0</v>
      </c>
      <c r="DY237">
        <v>0</v>
      </c>
      <c r="DZ237">
        <v>0</v>
      </c>
      <c r="EA237">
        <v>0</v>
      </c>
      <c r="EB237">
        <v>0</v>
      </c>
      <c r="EC237">
        <v>0</v>
      </c>
      <c r="ED237">
        <v>0</v>
      </c>
      <c r="EE237">
        <v>0</v>
      </c>
      <c r="EF237">
        <v>0</v>
      </c>
      <c r="EG237">
        <v>0</v>
      </c>
      <c r="EH237">
        <v>0</v>
      </c>
      <c r="EI237">
        <v>0</v>
      </c>
      <c r="EJ237">
        <v>0</v>
      </c>
      <c r="EK237">
        <v>0</v>
      </c>
      <c r="EL237">
        <v>0</v>
      </c>
      <c r="EM237">
        <v>0</v>
      </c>
      <c r="EN237">
        <v>0</v>
      </c>
      <c r="EO237">
        <v>0</v>
      </c>
      <c r="EP237">
        <v>0</v>
      </c>
      <c r="EQ237">
        <v>0</v>
      </c>
      <c r="ER237">
        <v>0</v>
      </c>
      <c r="ES237">
        <v>0</v>
      </c>
      <c r="ET237">
        <v>0</v>
      </c>
      <c r="EU237">
        <v>0</v>
      </c>
      <c r="EV237">
        <v>0</v>
      </c>
      <c r="EW237">
        <v>0</v>
      </c>
      <c r="EX237">
        <v>0</v>
      </c>
      <c r="EY237">
        <v>0</v>
      </c>
      <c r="EZ237">
        <v>0</v>
      </c>
      <c r="FA237">
        <v>0</v>
      </c>
      <c r="FB237">
        <v>0</v>
      </c>
      <c r="FC237">
        <v>0</v>
      </c>
      <c r="FD237">
        <v>0</v>
      </c>
      <c r="FE237">
        <v>0</v>
      </c>
      <c r="FF237">
        <v>0</v>
      </c>
      <c r="FG237">
        <v>0</v>
      </c>
      <c r="FH237">
        <v>0</v>
      </c>
      <c r="FI237">
        <v>0</v>
      </c>
      <c r="FJ237">
        <v>0</v>
      </c>
      <c r="FK237">
        <v>0</v>
      </c>
      <c r="FL237">
        <v>0</v>
      </c>
      <c r="FM237">
        <v>0</v>
      </c>
      <c r="FN237">
        <v>0</v>
      </c>
      <c r="FO237">
        <v>0</v>
      </c>
      <c r="FP237">
        <v>0</v>
      </c>
      <c r="FQ237">
        <v>0</v>
      </c>
      <c r="FR237">
        <v>0</v>
      </c>
      <c r="FS237">
        <v>0</v>
      </c>
      <c r="FT237">
        <v>0</v>
      </c>
      <c r="FU237">
        <v>0</v>
      </c>
      <c r="FV237">
        <v>0</v>
      </c>
      <c r="FW237">
        <v>0</v>
      </c>
      <c r="FX237">
        <v>0</v>
      </c>
      <c r="FY237">
        <v>0</v>
      </c>
      <c r="FZ237">
        <v>0</v>
      </c>
      <c r="GA237">
        <v>0</v>
      </c>
      <c r="GB237">
        <v>0</v>
      </c>
      <c r="GC237">
        <v>0</v>
      </c>
      <c r="GD237">
        <v>0</v>
      </c>
      <c r="GE237">
        <v>0</v>
      </c>
      <c r="GF237">
        <v>0</v>
      </c>
      <c r="GG237">
        <v>0</v>
      </c>
      <c r="GH237">
        <v>0</v>
      </c>
      <c r="GI237">
        <v>0</v>
      </c>
      <c r="GJ237">
        <v>0</v>
      </c>
      <c r="GK237">
        <v>0</v>
      </c>
      <c r="GL237">
        <v>0</v>
      </c>
      <c r="GM237">
        <v>0</v>
      </c>
      <c r="GN237">
        <v>0</v>
      </c>
      <c r="GO237">
        <v>0</v>
      </c>
      <c r="GP237">
        <v>0</v>
      </c>
      <c r="GQ237">
        <v>0</v>
      </c>
      <c r="GR237">
        <v>0</v>
      </c>
      <c r="GS237">
        <v>0</v>
      </c>
      <c r="GT237">
        <v>0</v>
      </c>
      <c r="GU237">
        <v>0</v>
      </c>
      <c r="GV237">
        <v>0</v>
      </c>
      <c r="GW237">
        <v>0</v>
      </c>
      <c r="GX237">
        <v>0</v>
      </c>
      <c r="GY237">
        <v>0</v>
      </c>
      <c r="GZ237">
        <v>0</v>
      </c>
      <c r="HA237">
        <v>0</v>
      </c>
      <c r="HB237">
        <v>0</v>
      </c>
      <c r="HC237">
        <v>0</v>
      </c>
    </row>
    <row r="238" spans="9:211">
      <c r="J238" t="str">
        <f t="shared" si="3"/>
        <v>WV</v>
      </c>
      <c r="K238">
        <v>5</v>
      </c>
      <c r="L238">
        <v>0</v>
      </c>
      <c r="M238">
        <v>0</v>
      </c>
      <c r="N238">
        <v>0</v>
      </c>
      <c r="O238">
        <v>0</v>
      </c>
      <c r="P238">
        <v>0</v>
      </c>
      <c r="Q238">
        <v>0</v>
      </c>
      <c r="R238">
        <v>0</v>
      </c>
      <c r="S238">
        <v>0</v>
      </c>
      <c r="T238">
        <v>0</v>
      </c>
      <c r="U238">
        <v>0</v>
      </c>
      <c r="V238">
        <v>0</v>
      </c>
      <c r="W238">
        <v>0</v>
      </c>
      <c r="X238">
        <v>0</v>
      </c>
      <c r="Y238">
        <v>0</v>
      </c>
      <c r="Z238">
        <v>0</v>
      </c>
      <c r="AA238">
        <v>0</v>
      </c>
      <c r="AB238">
        <v>0</v>
      </c>
      <c r="AC238">
        <v>0</v>
      </c>
      <c r="AD238">
        <v>0</v>
      </c>
      <c r="AE238">
        <v>0</v>
      </c>
      <c r="AF238">
        <v>0</v>
      </c>
      <c r="AG238">
        <v>0</v>
      </c>
      <c r="AH238">
        <v>0</v>
      </c>
      <c r="AI238">
        <v>0</v>
      </c>
      <c r="AJ238">
        <v>0</v>
      </c>
      <c r="AK238">
        <v>0</v>
      </c>
      <c r="AL238">
        <v>0</v>
      </c>
      <c r="AM238">
        <v>0</v>
      </c>
      <c r="AN238">
        <v>0</v>
      </c>
      <c r="AO238">
        <v>0</v>
      </c>
      <c r="AP238">
        <v>0</v>
      </c>
      <c r="AQ238">
        <v>0</v>
      </c>
      <c r="AR238">
        <v>0</v>
      </c>
      <c r="AS238">
        <v>0</v>
      </c>
      <c r="AT238">
        <v>0</v>
      </c>
      <c r="AU238">
        <v>0</v>
      </c>
      <c r="AV238">
        <v>0</v>
      </c>
      <c r="AW238">
        <v>0</v>
      </c>
      <c r="AX238">
        <v>0</v>
      </c>
      <c r="AY238">
        <v>0</v>
      </c>
      <c r="AZ238">
        <v>0</v>
      </c>
      <c r="BA238">
        <v>0</v>
      </c>
      <c r="BB238">
        <v>0</v>
      </c>
      <c r="BC238">
        <v>0</v>
      </c>
      <c r="BD238">
        <v>0</v>
      </c>
      <c r="BE238">
        <v>0</v>
      </c>
      <c r="BF238">
        <v>0</v>
      </c>
      <c r="BG238">
        <v>0</v>
      </c>
      <c r="BH238">
        <v>0</v>
      </c>
      <c r="BI238">
        <v>0</v>
      </c>
      <c r="BJ238">
        <v>0</v>
      </c>
      <c r="BK238">
        <v>0</v>
      </c>
      <c r="BL238">
        <v>0</v>
      </c>
      <c r="BM238">
        <v>0</v>
      </c>
      <c r="BN238">
        <v>0</v>
      </c>
      <c r="BO238">
        <v>0</v>
      </c>
      <c r="BP238">
        <v>0</v>
      </c>
      <c r="BQ238">
        <v>0</v>
      </c>
      <c r="BR238">
        <v>0</v>
      </c>
      <c r="BS238">
        <v>0</v>
      </c>
      <c r="BT238">
        <v>0</v>
      </c>
      <c r="BU238">
        <v>0</v>
      </c>
      <c r="BV238">
        <v>0</v>
      </c>
      <c r="BW238">
        <v>0</v>
      </c>
      <c r="BX238">
        <v>0</v>
      </c>
      <c r="BY238">
        <v>0</v>
      </c>
      <c r="BZ238">
        <v>0</v>
      </c>
      <c r="CA238">
        <v>0</v>
      </c>
      <c r="CB238">
        <v>0</v>
      </c>
      <c r="CC238">
        <v>0</v>
      </c>
      <c r="CD238">
        <v>0</v>
      </c>
      <c r="CE238">
        <v>0</v>
      </c>
      <c r="CF238">
        <v>0</v>
      </c>
      <c r="CG238">
        <v>0</v>
      </c>
      <c r="CH238">
        <v>0</v>
      </c>
      <c r="CI238">
        <v>0</v>
      </c>
      <c r="CJ238">
        <v>0</v>
      </c>
      <c r="CK238">
        <v>0</v>
      </c>
      <c r="CL238">
        <v>0</v>
      </c>
      <c r="CM238">
        <v>0</v>
      </c>
      <c r="CN238">
        <v>0</v>
      </c>
      <c r="CO238">
        <v>0</v>
      </c>
      <c r="CP238">
        <v>0</v>
      </c>
      <c r="CQ238">
        <v>0</v>
      </c>
      <c r="CR238">
        <v>0</v>
      </c>
      <c r="CS238">
        <v>0</v>
      </c>
      <c r="CT238">
        <v>0</v>
      </c>
      <c r="CU238">
        <v>0</v>
      </c>
      <c r="CV238">
        <v>0</v>
      </c>
      <c r="CW238">
        <v>0</v>
      </c>
      <c r="CX238">
        <v>0</v>
      </c>
      <c r="CY238">
        <v>0</v>
      </c>
      <c r="CZ238">
        <v>0</v>
      </c>
      <c r="DA238">
        <v>0</v>
      </c>
      <c r="DB238">
        <v>0</v>
      </c>
      <c r="DC238">
        <v>0</v>
      </c>
      <c r="DD238">
        <v>0</v>
      </c>
      <c r="DE238">
        <v>0</v>
      </c>
      <c r="DF238">
        <v>0</v>
      </c>
      <c r="DG238">
        <v>0</v>
      </c>
      <c r="DH238">
        <v>0</v>
      </c>
      <c r="DI238">
        <v>0</v>
      </c>
      <c r="DJ238">
        <v>0</v>
      </c>
      <c r="DK238">
        <v>0</v>
      </c>
      <c r="DL238">
        <v>0</v>
      </c>
      <c r="DM238">
        <v>0</v>
      </c>
      <c r="DN238">
        <v>0</v>
      </c>
      <c r="DO238">
        <v>0</v>
      </c>
      <c r="DP238">
        <v>0</v>
      </c>
      <c r="DQ238">
        <v>0</v>
      </c>
      <c r="DR238">
        <v>0</v>
      </c>
      <c r="DS238">
        <v>0</v>
      </c>
      <c r="DT238">
        <v>0</v>
      </c>
      <c r="DU238">
        <v>0</v>
      </c>
      <c r="DV238">
        <v>0</v>
      </c>
      <c r="DW238">
        <v>0</v>
      </c>
      <c r="DX238">
        <v>0</v>
      </c>
      <c r="DY238">
        <v>0</v>
      </c>
      <c r="DZ238">
        <v>0</v>
      </c>
      <c r="EA238">
        <v>0</v>
      </c>
      <c r="EB238">
        <v>0</v>
      </c>
      <c r="EC238">
        <v>0</v>
      </c>
      <c r="ED238">
        <v>0</v>
      </c>
      <c r="EE238">
        <v>0</v>
      </c>
      <c r="EF238">
        <v>0</v>
      </c>
      <c r="EG238">
        <v>0</v>
      </c>
      <c r="EH238">
        <v>0</v>
      </c>
      <c r="EI238">
        <v>0</v>
      </c>
      <c r="EJ238">
        <v>0</v>
      </c>
      <c r="EK238">
        <v>0</v>
      </c>
      <c r="EL238">
        <v>0</v>
      </c>
      <c r="EM238">
        <v>0</v>
      </c>
      <c r="EN238">
        <v>0</v>
      </c>
      <c r="EO238">
        <v>0</v>
      </c>
      <c r="EP238">
        <v>0</v>
      </c>
      <c r="EQ238">
        <v>0</v>
      </c>
      <c r="ER238">
        <v>0</v>
      </c>
      <c r="ES238">
        <v>0</v>
      </c>
      <c r="ET238">
        <v>0</v>
      </c>
      <c r="EU238">
        <v>0</v>
      </c>
      <c r="EV238">
        <v>0</v>
      </c>
      <c r="EW238">
        <v>0</v>
      </c>
      <c r="EX238">
        <v>0</v>
      </c>
      <c r="EY238">
        <v>0</v>
      </c>
      <c r="EZ238">
        <v>0</v>
      </c>
      <c r="FA238">
        <v>0</v>
      </c>
      <c r="FB238">
        <v>0</v>
      </c>
      <c r="FC238">
        <v>0</v>
      </c>
      <c r="FD238">
        <v>0</v>
      </c>
      <c r="FE238">
        <v>0</v>
      </c>
      <c r="FF238">
        <v>0</v>
      </c>
      <c r="FG238">
        <v>0</v>
      </c>
      <c r="FH238">
        <v>0</v>
      </c>
      <c r="FI238">
        <v>0</v>
      </c>
      <c r="FJ238">
        <v>0</v>
      </c>
      <c r="FK238">
        <v>0</v>
      </c>
      <c r="FL238">
        <v>0</v>
      </c>
      <c r="FM238">
        <v>0</v>
      </c>
      <c r="FN238">
        <v>0</v>
      </c>
      <c r="FO238">
        <v>0</v>
      </c>
      <c r="FP238">
        <v>0</v>
      </c>
      <c r="FQ238">
        <v>0</v>
      </c>
      <c r="FR238">
        <v>0</v>
      </c>
      <c r="FS238">
        <v>0</v>
      </c>
      <c r="FT238">
        <v>0</v>
      </c>
      <c r="FU238">
        <v>0</v>
      </c>
      <c r="FV238">
        <v>0</v>
      </c>
      <c r="FW238">
        <v>0</v>
      </c>
      <c r="FX238">
        <v>0</v>
      </c>
      <c r="FY238">
        <v>0</v>
      </c>
      <c r="FZ238">
        <v>0</v>
      </c>
      <c r="GA238">
        <v>0</v>
      </c>
      <c r="GB238">
        <v>0</v>
      </c>
      <c r="GC238">
        <v>0</v>
      </c>
      <c r="GD238">
        <v>0</v>
      </c>
      <c r="GE238">
        <v>0</v>
      </c>
      <c r="GF238">
        <v>0</v>
      </c>
      <c r="GG238">
        <v>0</v>
      </c>
      <c r="GH238">
        <v>0</v>
      </c>
      <c r="GI238">
        <v>0</v>
      </c>
      <c r="GJ238">
        <v>0</v>
      </c>
      <c r="GK238">
        <v>0</v>
      </c>
      <c r="GL238">
        <v>0</v>
      </c>
      <c r="GM238">
        <v>0</v>
      </c>
      <c r="GN238">
        <v>0</v>
      </c>
      <c r="GO238">
        <v>0</v>
      </c>
      <c r="GP238">
        <v>0</v>
      </c>
      <c r="GQ238">
        <v>0</v>
      </c>
      <c r="GR238">
        <v>0</v>
      </c>
      <c r="GS238">
        <v>0</v>
      </c>
      <c r="GT238">
        <v>0</v>
      </c>
      <c r="GU238">
        <v>0</v>
      </c>
      <c r="GV238">
        <v>0</v>
      </c>
      <c r="GW238">
        <v>0</v>
      </c>
      <c r="GX238">
        <v>0</v>
      </c>
      <c r="GY238">
        <v>0</v>
      </c>
      <c r="GZ238">
        <v>0</v>
      </c>
      <c r="HA238">
        <v>0</v>
      </c>
      <c r="HB238">
        <v>0</v>
      </c>
      <c r="HC238">
        <v>0</v>
      </c>
    </row>
    <row r="239" spans="9:211">
      <c r="J239" t="str">
        <f t="shared" si="3"/>
        <v>WV</v>
      </c>
      <c r="K239">
        <v>6</v>
      </c>
      <c r="L239">
        <v>0</v>
      </c>
      <c r="M239">
        <v>0</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c r="AI239">
        <v>0</v>
      </c>
      <c r="AJ239">
        <v>0</v>
      </c>
      <c r="AK239">
        <v>0</v>
      </c>
      <c r="AL239">
        <v>0</v>
      </c>
      <c r="AM239">
        <v>0</v>
      </c>
      <c r="AN239">
        <v>0</v>
      </c>
      <c r="AO239">
        <v>0</v>
      </c>
      <c r="AP239">
        <v>0</v>
      </c>
      <c r="AQ239">
        <v>0</v>
      </c>
      <c r="AR239">
        <v>0</v>
      </c>
      <c r="AS239">
        <v>0</v>
      </c>
      <c r="AT239">
        <v>0</v>
      </c>
      <c r="AU239">
        <v>0</v>
      </c>
      <c r="AV239">
        <v>0</v>
      </c>
      <c r="AW239">
        <v>0</v>
      </c>
      <c r="AX239">
        <v>0</v>
      </c>
      <c r="AY239">
        <v>0</v>
      </c>
      <c r="AZ239">
        <v>0</v>
      </c>
      <c r="BA239">
        <v>0</v>
      </c>
      <c r="BB239">
        <v>0</v>
      </c>
      <c r="BC239">
        <v>0</v>
      </c>
      <c r="BD239">
        <v>0</v>
      </c>
      <c r="BE239">
        <v>0</v>
      </c>
      <c r="BF239">
        <v>0</v>
      </c>
      <c r="BG239">
        <v>0</v>
      </c>
      <c r="BH239">
        <v>0</v>
      </c>
      <c r="BI239">
        <v>0</v>
      </c>
      <c r="BJ239">
        <v>0</v>
      </c>
      <c r="BK239">
        <v>0</v>
      </c>
      <c r="BL239">
        <v>0</v>
      </c>
      <c r="BM239">
        <v>0</v>
      </c>
      <c r="BN239">
        <v>0</v>
      </c>
      <c r="BO239">
        <v>0</v>
      </c>
      <c r="BP239">
        <v>0</v>
      </c>
      <c r="BQ239">
        <v>0</v>
      </c>
      <c r="BR239">
        <v>0</v>
      </c>
      <c r="BS239">
        <v>0</v>
      </c>
      <c r="BT239">
        <v>0</v>
      </c>
      <c r="BU239">
        <v>0</v>
      </c>
      <c r="BV239">
        <v>0</v>
      </c>
      <c r="BW239">
        <v>0</v>
      </c>
      <c r="BX239">
        <v>0</v>
      </c>
      <c r="BY239">
        <v>0</v>
      </c>
      <c r="BZ239">
        <v>0</v>
      </c>
      <c r="CA239">
        <v>0</v>
      </c>
      <c r="CB239">
        <v>0</v>
      </c>
      <c r="CC239">
        <v>0</v>
      </c>
      <c r="CD239">
        <v>0</v>
      </c>
      <c r="CE239">
        <v>0</v>
      </c>
      <c r="CF239">
        <v>0</v>
      </c>
      <c r="CG239">
        <v>0</v>
      </c>
      <c r="CH239">
        <v>0</v>
      </c>
      <c r="CI239">
        <v>0</v>
      </c>
      <c r="CJ239">
        <v>0</v>
      </c>
      <c r="CK239">
        <v>0</v>
      </c>
      <c r="CL239">
        <v>0</v>
      </c>
      <c r="CM239">
        <v>0</v>
      </c>
      <c r="CN239">
        <v>0</v>
      </c>
      <c r="CO239">
        <v>0</v>
      </c>
      <c r="CP239">
        <v>0</v>
      </c>
      <c r="CQ239">
        <v>0</v>
      </c>
      <c r="CR239">
        <v>0</v>
      </c>
      <c r="CS239">
        <v>0</v>
      </c>
      <c r="CT239">
        <v>0</v>
      </c>
      <c r="CU239">
        <v>0</v>
      </c>
      <c r="CV239">
        <v>0</v>
      </c>
      <c r="CW239">
        <v>0</v>
      </c>
      <c r="CX239">
        <v>0</v>
      </c>
      <c r="CY239">
        <v>0</v>
      </c>
      <c r="CZ239">
        <v>0</v>
      </c>
      <c r="DA239">
        <v>0</v>
      </c>
      <c r="DB239">
        <v>0</v>
      </c>
      <c r="DC239">
        <v>0</v>
      </c>
      <c r="DD239">
        <v>0</v>
      </c>
      <c r="DE239">
        <v>0</v>
      </c>
      <c r="DF239">
        <v>0</v>
      </c>
      <c r="DG239">
        <v>0</v>
      </c>
      <c r="DH239">
        <v>0</v>
      </c>
      <c r="DI239">
        <v>0</v>
      </c>
      <c r="DJ239">
        <v>0</v>
      </c>
      <c r="DK239">
        <v>0</v>
      </c>
      <c r="DL239">
        <v>0</v>
      </c>
      <c r="DM239">
        <v>0</v>
      </c>
      <c r="DN239">
        <v>0</v>
      </c>
      <c r="DO239">
        <v>0</v>
      </c>
      <c r="DP239">
        <v>0</v>
      </c>
      <c r="DQ239">
        <v>0</v>
      </c>
      <c r="DR239">
        <v>0</v>
      </c>
      <c r="DS239">
        <v>0</v>
      </c>
      <c r="DT239">
        <v>0</v>
      </c>
      <c r="DU239">
        <v>0</v>
      </c>
      <c r="DV239">
        <v>0</v>
      </c>
      <c r="DW239">
        <v>0</v>
      </c>
      <c r="DX239">
        <v>0</v>
      </c>
      <c r="DY239">
        <v>0</v>
      </c>
      <c r="DZ239">
        <v>0</v>
      </c>
      <c r="EA239">
        <v>0</v>
      </c>
      <c r="EB239">
        <v>0</v>
      </c>
      <c r="EC239">
        <v>0</v>
      </c>
      <c r="ED239">
        <v>0</v>
      </c>
      <c r="EE239">
        <v>0</v>
      </c>
      <c r="EF239">
        <v>0</v>
      </c>
      <c r="EG239">
        <v>0</v>
      </c>
      <c r="EH239">
        <v>0</v>
      </c>
      <c r="EI239">
        <v>0</v>
      </c>
      <c r="EJ239">
        <v>0</v>
      </c>
      <c r="EK239">
        <v>0</v>
      </c>
      <c r="EL239">
        <v>0</v>
      </c>
      <c r="EM239">
        <v>0</v>
      </c>
      <c r="EN239">
        <v>0</v>
      </c>
      <c r="EO239">
        <v>0</v>
      </c>
      <c r="EP239">
        <v>0</v>
      </c>
      <c r="EQ239">
        <v>0</v>
      </c>
      <c r="ER239">
        <v>0</v>
      </c>
      <c r="ES239">
        <v>0</v>
      </c>
      <c r="ET239">
        <v>0</v>
      </c>
      <c r="EU239">
        <v>0</v>
      </c>
      <c r="EV239">
        <v>0</v>
      </c>
      <c r="EW239">
        <v>0</v>
      </c>
      <c r="EX239">
        <v>0</v>
      </c>
      <c r="EY239">
        <v>0</v>
      </c>
      <c r="EZ239">
        <v>0</v>
      </c>
      <c r="FA239">
        <v>0</v>
      </c>
      <c r="FB239">
        <v>0</v>
      </c>
      <c r="FC239">
        <v>0</v>
      </c>
      <c r="FD239">
        <v>0</v>
      </c>
      <c r="FE239">
        <v>0</v>
      </c>
      <c r="FF239">
        <v>0</v>
      </c>
      <c r="FG239">
        <v>0</v>
      </c>
      <c r="FH239">
        <v>0</v>
      </c>
      <c r="FI239">
        <v>0</v>
      </c>
      <c r="FJ239">
        <v>0</v>
      </c>
      <c r="FK239">
        <v>0</v>
      </c>
      <c r="FL239">
        <v>0</v>
      </c>
      <c r="FM239">
        <v>0</v>
      </c>
      <c r="FN239">
        <v>0</v>
      </c>
      <c r="FO239">
        <v>0</v>
      </c>
      <c r="FP239">
        <v>0</v>
      </c>
      <c r="FQ239">
        <v>0</v>
      </c>
      <c r="FR239">
        <v>0</v>
      </c>
      <c r="FS239">
        <v>0</v>
      </c>
      <c r="FT239">
        <v>0</v>
      </c>
      <c r="FU239">
        <v>0</v>
      </c>
      <c r="FV239">
        <v>0</v>
      </c>
      <c r="FW239">
        <v>0</v>
      </c>
      <c r="FX239">
        <v>0</v>
      </c>
      <c r="FY239">
        <v>0</v>
      </c>
      <c r="FZ239">
        <v>0</v>
      </c>
      <c r="GA239">
        <v>0</v>
      </c>
      <c r="GB239">
        <v>0</v>
      </c>
      <c r="GC239">
        <v>0</v>
      </c>
      <c r="GD239">
        <v>0</v>
      </c>
      <c r="GE239">
        <v>0</v>
      </c>
      <c r="GF239">
        <v>0</v>
      </c>
      <c r="GG239">
        <v>0</v>
      </c>
      <c r="GH239">
        <v>0</v>
      </c>
      <c r="GI239">
        <v>0</v>
      </c>
      <c r="GJ239">
        <v>0</v>
      </c>
      <c r="GK239">
        <v>0</v>
      </c>
      <c r="GL239">
        <v>0</v>
      </c>
      <c r="GM239">
        <v>0</v>
      </c>
      <c r="GN239">
        <v>0</v>
      </c>
      <c r="GO239">
        <v>0</v>
      </c>
      <c r="GP239">
        <v>0</v>
      </c>
      <c r="GQ239">
        <v>0</v>
      </c>
      <c r="GR239">
        <v>0</v>
      </c>
      <c r="GS239">
        <v>0</v>
      </c>
      <c r="GT239">
        <v>0</v>
      </c>
      <c r="GU239">
        <v>0</v>
      </c>
      <c r="GV239">
        <v>0</v>
      </c>
      <c r="GW239">
        <v>0</v>
      </c>
      <c r="GX239">
        <v>0</v>
      </c>
      <c r="GY239">
        <v>0</v>
      </c>
      <c r="GZ239">
        <v>0</v>
      </c>
      <c r="HA239">
        <v>0</v>
      </c>
      <c r="HB239">
        <v>0</v>
      </c>
      <c r="HC239">
        <v>0</v>
      </c>
    </row>
    <row r="240" spans="9:211">
      <c r="J240" t="str">
        <f t="shared" si="3"/>
        <v>WV</v>
      </c>
      <c r="K240">
        <v>7</v>
      </c>
      <c r="L240">
        <v>0</v>
      </c>
      <c r="M240">
        <v>0</v>
      </c>
      <c r="N240">
        <v>0</v>
      </c>
      <c r="O240">
        <v>0</v>
      </c>
      <c r="P240">
        <v>0</v>
      </c>
      <c r="Q240">
        <v>0</v>
      </c>
      <c r="R240">
        <v>0</v>
      </c>
      <c r="S240">
        <v>0</v>
      </c>
      <c r="T240">
        <v>0</v>
      </c>
      <c r="U240">
        <v>0</v>
      </c>
      <c r="V240">
        <v>0</v>
      </c>
      <c r="W240">
        <v>0</v>
      </c>
      <c r="X240">
        <v>0</v>
      </c>
      <c r="Y240">
        <v>0</v>
      </c>
      <c r="Z240">
        <v>0</v>
      </c>
      <c r="AA240">
        <v>0</v>
      </c>
      <c r="AB240">
        <v>0</v>
      </c>
      <c r="AC240">
        <v>0</v>
      </c>
      <c r="AD240">
        <v>0</v>
      </c>
      <c r="AE240">
        <v>0</v>
      </c>
      <c r="AF240">
        <v>0</v>
      </c>
      <c r="AG240">
        <v>0</v>
      </c>
      <c r="AH240">
        <v>0</v>
      </c>
      <c r="AI240">
        <v>0</v>
      </c>
      <c r="AJ240">
        <v>0</v>
      </c>
      <c r="AK240">
        <v>0</v>
      </c>
      <c r="AL240">
        <v>0</v>
      </c>
      <c r="AM240">
        <v>0</v>
      </c>
      <c r="AN240">
        <v>0</v>
      </c>
      <c r="AO240">
        <v>0</v>
      </c>
      <c r="AP240">
        <v>0</v>
      </c>
      <c r="AQ240">
        <v>0</v>
      </c>
      <c r="AR240">
        <v>0</v>
      </c>
      <c r="AS240">
        <v>0</v>
      </c>
      <c r="AT240">
        <v>0</v>
      </c>
      <c r="AU240">
        <v>0</v>
      </c>
      <c r="AV240">
        <v>0</v>
      </c>
      <c r="AW240">
        <v>0</v>
      </c>
      <c r="AX240">
        <v>0</v>
      </c>
      <c r="AY240">
        <v>0</v>
      </c>
      <c r="AZ240">
        <v>0</v>
      </c>
      <c r="BA240">
        <v>0</v>
      </c>
      <c r="BB240">
        <v>0</v>
      </c>
      <c r="BC240">
        <v>0</v>
      </c>
      <c r="BD240">
        <v>0</v>
      </c>
      <c r="BE240">
        <v>0</v>
      </c>
      <c r="BF240">
        <v>0</v>
      </c>
      <c r="BG240">
        <v>0</v>
      </c>
      <c r="BH240">
        <v>0</v>
      </c>
      <c r="BI240">
        <v>0</v>
      </c>
      <c r="BJ240">
        <v>0</v>
      </c>
      <c r="BK240">
        <v>0</v>
      </c>
      <c r="BL240">
        <v>0</v>
      </c>
      <c r="BM240">
        <v>0</v>
      </c>
      <c r="BN240">
        <v>0</v>
      </c>
      <c r="BO240">
        <v>0</v>
      </c>
      <c r="BP240">
        <v>0</v>
      </c>
      <c r="BQ240">
        <v>0</v>
      </c>
      <c r="BR240">
        <v>0</v>
      </c>
      <c r="BS240">
        <v>0</v>
      </c>
      <c r="BT240">
        <v>0</v>
      </c>
      <c r="BU240">
        <v>0</v>
      </c>
      <c r="BV240">
        <v>0</v>
      </c>
      <c r="BW240">
        <v>0</v>
      </c>
      <c r="BX240">
        <v>0</v>
      </c>
      <c r="BY240">
        <v>0</v>
      </c>
      <c r="BZ240">
        <v>0</v>
      </c>
      <c r="CA240">
        <v>0</v>
      </c>
      <c r="CB240">
        <v>0</v>
      </c>
      <c r="CC240">
        <v>0</v>
      </c>
      <c r="CD240">
        <v>0</v>
      </c>
      <c r="CE240">
        <v>0</v>
      </c>
      <c r="CF240">
        <v>0</v>
      </c>
      <c r="CG240">
        <v>0</v>
      </c>
      <c r="CH240">
        <v>0</v>
      </c>
      <c r="CI240">
        <v>0</v>
      </c>
      <c r="CJ240">
        <v>0</v>
      </c>
      <c r="CK240">
        <v>0</v>
      </c>
      <c r="CL240">
        <v>0</v>
      </c>
      <c r="CM240">
        <v>0</v>
      </c>
      <c r="CN240">
        <v>0</v>
      </c>
      <c r="CO240">
        <v>0</v>
      </c>
      <c r="CP240">
        <v>0</v>
      </c>
      <c r="CQ240">
        <v>0</v>
      </c>
      <c r="CR240">
        <v>0</v>
      </c>
      <c r="CS240">
        <v>0</v>
      </c>
      <c r="CT240">
        <v>0</v>
      </c>
      <c r="CU240">
        <v>0</v>
      </c>
      <c r="CV240">
        <v>0</v>
      </c>
      <c r="CW240">
        <v>0</v>
      </c>
      <c r="CX240">
        <v>0</v>
      </c>
      <c r="CY240">
        <v>0</v>
      </c>
      <c r="CZ240">
        <v>0</v>
      </c>
      <c r="DA240">
        <v>0</v>
      </c>
      <c r="DB240">
        <v>0</v>
      </c>
      <c r="DC240">
        <v>0</v>
      </c>
      <c r="DD240">
        <v>0</v>
      </c>
      <c r="DE240">
        <v>0</v>
      </c>
      <c r="DF240">
        <v>0</v>
      </c>
      <c r="DG240">
        <v>0</v>
      </c>
      <c r="DH240">
        <v>0</v>
      </c>
      <c r="DI240">
        <v>0</v>
      </c>
      <c r="DJ240">
        <v>0</v>
      </c>
      <c r="DK240">
        <v>0</v>
      </c>
      <c r="DL240">
        <v>0</v>
      </c>
      <c r="DM240">
        <v>0</v>
      </c>
      <c r="DN240">
        <v>0</v>
      </c>
      <c r="DO240">
        <v>0</v>
      </c>
      <c r="DP240">
        <v>0</v>
      </c>
      <c r="DQ240">
        <v>0</v>
      </c>
      <c r="DR240">
        <v>0</v>
      </c>
      <c r="DS240">
        <v>0</v>
      </c>
      <c r="DT240">
        <v>0</v>
      </c>
      <c r="DU240">
        <v>0</v>
      </c>
      <c r="DV240">
        <v>0</v>
      </c>
      <c r="DW240">
        <v>0</v>
      </c>
      <c r="DX240">
        <v>0</v>
      </c>
      <c r="DY240">
        <v>0</v>
      </c>
      <c r="DZ240">
        <v>0</v>
      </c>
      <c r="EA240">
        <v>0</v>
      </c>
      <c r="EB240">
        <v>0</v>
      </c>
      <c r="EC240">
        <v>0</v>
      </c>
      <c r="ED240">
        <v>0</v>
      </c>
      <c r="EE240">
        <v>0</v>
      </c>
      <c r="EF240">
        <v>0</v>
      </c>
      <c r="EG240">
        <v>0</v>
      </c>
      <c r="EH240">
        <v>0</v>
      </c>
      <c r="EI240">
        <v>0</v>
      </c>
      <c r="EJ240">
        <v>0</v>
      </c>
      <c r="EK240">
        <v>0</v>
      </c>
      <c r="EL240">
        <v>0</v>
      </c>
      <c r="EM240">
        <v>0</v>
      </c>
      <c r="EN240">
        <v>0</v>
      </c>
      <c r="EO240">
        <v>0</v>
      </c>
      <c r="EP240">
        <v>0</v>
      </c>
      <c r="EQ240">
        <v>0</v>
      </c>
      <c r="ER240">
        <v>0</v>
      </c>
      <c r="ES240">
        <v>0</v>
      </c>
      <c r="ET240">
        <v>0</v>
      </c>
      <c r="EU240">
        <v>0</v>
      </c>
      <c r="EV240">
        <v>0</v>
      </c>
      <c r="EW240">
        <v>0</v>
      </c>
      <c r="EX240">
        <v>0</v>
      </c>
      <c r="EY240">
        <v>0</v>
      </c>
      <c r="EZ240">
        <v>0</v>
      </c>
      <c r="FA240">
        <v>0</v>
      </c>
      <c r="FB240">
        <v>0</v>
      </c>
      <c r="FC240">
        <v>0</v>
      </c>
      <c r="FD240">
        <v>0</v>
      </c>
      <c r="FE240">
        <v>0</v>
      </c>
      <c r="FF240">
        <v>0</v>
      </c>
      <c r="FG240">
        <v>0</v>
      </c>
      <c r="FH240">
        <v>0</v>
      </c>
      <c r="FI240">
        <v>0</v>
      </c>
      <c r="FJ240">
        <v>0</v>
      </c>
      <c r="FK240">
        <v>0</v>
      </c>
      <c r="FL240">
        <v>0</v>
      </c>
      <c r="FM240">
        <v>0</v>
      </c>
      <c r="FN240">
        <v>0</v>
      </c>
      <c r="FO240">
        <v>0</v>
      </c>
      <c r="FP240">
        <v>0</v>
      </c>
      <c r="FQ240">
        <v>0</v>
      </c>
      <c r="FR240">
        <v>0</v>
      </c>
      <c r="FS240">
        <v>0</v>
      </c>
      <c r="FT240">
        <v>0</v>
      </c>
      <c r="FU240">
        <v>0</v>
      </c>
      <c r="FV240">
        <v>0</v>
      </c>
      <c r="FW240">
        <v>0</v>
      </c>
      <c r="FX240">
        <v>0</v>
      </c>
      <c r="FY240">
        <v>0</v>
      </c>
      <c r="FZ240">
        <v>0</v>
      </c>
      <c r="GA240">
        <v>0</v>
      </c>
      <c r="GB240">
        <v>0</v>
      </c>
      <c r="GC240">
        <v>0</v>
      </c>
      <c r="GD240">
        <v>0</v>
      </c>
      <c r="GE240">
        <v>0</v>
      </c>
      <c r="GF240">
        <v>0</v>
      </c>
      <c r="GG240">
        <v>0</v>
      </c>
      <c r="GH240">
        <v>0</v>
      </c>
      <c r="GI240">
        <v>0</v>
      </c>
      <c r="GJ240">
        <v>0</v>
      </c>
      <c r="GK240">
        <v>0</v>
      </c>
      <c r="GL240">
        <v>0</v>
      </c>
      <c r="GM240">
        <v>0</v>
      </c>
      <c r="GN240">
        <v>0</v>
      </c>
      <c r="GO240">
        <v>0</v>
      </c>
      <c r="GP240">
        <v>0</v>
      </c>
      <c r="GQ240">
        <v>0</v>
      </c>
      <c r="GR240">
        <v>0</v>
      </c>
      <c r="GS240">
        <v>0</v>
      </c>
      <c r="GT240">
        <v>0</v>
      </c>
      <c r="GU240">
        <v>0</v>
      </c>
      <c r="GV240">
        <v>0</v>
      </c>
      <c r="GW240">
        <v>0</v>
      </c>
      <c r="GX240">
        <v>0</v>
      </c>
      <c r="GY240">
        <v>0</v>
      </c>
      <c r="GZ240">
        <v>0</v>
      </c>
      <c r="HA240">
        <v>0</v>
      </c>
      <c r="HB240">
        <v>0</v>
      </c>
      <c r="HC240">
        <v>0</v>
      </c>
    </row>
    <row r="241" spans="9:211">
      <c r="I241" t="s">
        <v>43</v>
      </c>
      <c r="J241" t="str">
        <f t="shared" si="3"/>
        <v>WY</v>
      </c>
      <c r="K241">
        <v>3</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0</v>
      </c>
      <c r="CF241">
        <v>0</v>
      </c>
      <c r="CG241">
        <v>0</v>
      </c>
      <c r="CH241">
        <v>0</v>
      </c>
      <c r="CI241">
        <v>0</v>
      </c>
      <c r="CJ241">
        <v>0</v>
      </c>
      <c r="CK241">
        <v>0</v>
      </c>
      <c r="CL241">
        <v>0</v>
      </c>
      <c r="CM241">
        <v>0</v>
      </c>
      <c r="CN241">
        <v>0</v>
      </c>
      <c r="CO241">
        <v>0</v>
      </c>
      <c r="CP241">
        <v>0</v>
      </c>
      <c r="CQ241">
        <v>0</v>
      </c>
      <c r="CR241">
        <v>0</v>
      </c>
      <c r="CS241">
        <v>0</v>
      </c>
      <c r="CT241">
        <v>0</v>
      </c>
      <c r="CU241">
        <v>0</v>
      </c>
      <c r="CV241">
        <v>0</v>
      </c>
      <c r="CW241">
        <v>0</v>
      </c>
      <c r="CX241">
        <v>0</v>
      </c>
      <c r="CY241">
        <v>0</v>
      </c>
      <c r="CZ241">
        <v>0</v>
      </c>
      <c r="DA241">
        <v>0</v>
      </c>
      <c r="DB241">
        <v>0</v>
      </c>
      <c r="DC241">
        <v>0</v>
      </c>
      <c r="DD241">
        <v>0</v>
      </c>
      <c r="DE241">
        <v>0</v>
      </c>
      <c r="DF241">
        <v>0</v>
      </c>
      <c r="DG241">
        <v>0</v>
      </c>
      <c r="DH241">
        <v>0</v>
      </c>
      <c r="DI241">
        <v>0</v>
      </c>
      <c r="DJ241">
        <v>0</v>
      </c>
      <c r="DK241">
        <v>0</v>
      </c>
      <c r="DL241">
        <v>0</v>
      </c>
      <c r="DM241">
        <v>0</v>
      </c>
      <c r="DN241">
        <v>0</v>
      </c>
      <c r="DO241">
        <v>0</v>
      </c>
      <c r="DP241">
        <v>0</v>
      </c>
      <c r="DQ241">
        <v>0</v>
      </c>
      <c r="DR241">
        <v>0</v>
      </c>
      <c r="DS241">
        <v>0</v>
      </c>
      <c r="DT241">
        <v>0</v>
      </c>
      <c r="DU241">
        <v>0</v>
      </c>
      <c r="DV241">
        <v>0</v>
      </c>
      <c r="DW241">
        <v>0</v>
      </c>
      <c r="DX241">
        <v>0</v>
      </c>
      <c r="DY241">
        <v>0</v>
      </c>
      <c r="DZ241">
        <v>0</v>
      </c>
      <c r="EA241">
        <v>0</v>
      </c>
      <c r="EB241">
        <v>0</v>
      </c>
      <c r="EC241">
        <v>0</v>
      </c>
      <c r="ED241">
        <v>0</v>
      </c>
      <c r="EE241">
        <v>0</v>
      </c>
      <c r="EF241">
        <v>0</v>
      </c>
      <c r="EG241">
        <v>0</v>
      </c>
      <c r="EH241">
        <v>0</v>
      </c>
      <c r="EI241">
        <v>0</v>
      </c>
      <c r="EJ241">
        <v>0</v>
      </c>
      <c r="EK241">
        <v>0</v>
      </c>
      <c r="EL241">
        <v>0</v>
      </c>
      <c r="EM241">
        <v>0</v>
      </c>
      <c r="EN241">
        <v>0</v>
      </c>
      <c r="EO241">
        <v>0</v>
      </c>
      <c r="EP241">
        <v>0</v>
      </c>
      <c r="EQ241">
        <v>0</v>
      </c>
      <c r="ER241">
        <v>0</v>
      </c>
      <c r="ES241">
        <v>0</v>
      </c>
      <c r="ET241">
        <v>0</v>
      </c>
      <c r="EU241">
        <v>0</v>
      </c>
      <c r="EV241">
        <v>0</v>
      </c>
      <c r="EW241">
        <v>0</v>
      </c>
      <c r="EX241">
        <v>0</v>
      </c>
      <c r="EY241">
        <v>0</v>
      </c>
      <c r="EZ241">
        <v>0</v>
      </c>
      <c r="FA241">
        <v>0</v>
      </c>
      <c r="FB241">
        <v>0</v>
      </c>
      <c r="FC241">
        <v>0</v>
      </c>
      <c r="FD241">
        <v>0</v>
      </c>
      <c r="FE241">
        <v>0</v>
      </c>
      <c r="FF241">
        <v>0</v>
      </c>
      <c r="FG241">
        <v>0</v>
      </c>
      <c r="FH241">
        <v>0</v>
      </c>
      <c r="FI241">
        <v>0</v>
      </c>
      <c r="FJ241">
        <v>0</v>
      </c>
      <c r="FK241">
        <v>0</v>
      </c>
      <c r="FL241">
        <v>0</v>
      </c>
      <c r="FM241">
        <v>0</v>
      </c>
      <c r="FN241">
        <v>0</v>
      </c>
      <c r="FO241">
        <v>0</v>
      </c>
      <c r="FP241">
        <v>0</v>
      </c>
      <c r="FQ241">
        <v>0</v>
      </c>
      <c r="FR241">
        <v>0</v>
      </c>
      <c r="FS241">
        <v>0</v>
      </c>
      <c r="FT241">
        <v>0</v>
      </c>
      <c r="FU241">
        <v>0</v>
      </c>
      <c r="FV241">
        <v>0</v>
      </c>
      <c r="FW241">
        <v>0</v>
      </c>
      <c r="FX241">
        <v>0</v>
      </c>
      <c r="FY241">
        <v>0</v>
      </c>
      <c r="FZ241">
        <v>0</v>
      </c>
      <c r="GA241">
        <v>0</v>
      </c>
      <c r="GB241">
        <v>0</v>
      </c>
      <c r="GC241">
        <v>0</v>
      </c>
      <c r="GD241">
        <v>0</v>
      </c>
      <c r="GE241">
        <v>0</v>
      </c>
      <c r="GF241">
        <v>0</v>
      </c>
      <c r="GG241">
        <v>0</v>
      </c>
      <c r="GH241">
        <v>0</v>
      </c>
      <c r="GI241">
        <v>0</v>
      </c>
      <c r="GJ241">
        <v>0</v>
      </c>
      <c r="GK241">
        <v>0</v>
      </c>
      <c r="GL241">
        <v>0</v>
      </c>
      <c r="GM241">
        <v>0</v>
      </c>
      <c r="GN241">
        <v>0</v>
      </c>
      <c r="GO241">
        <v>0</v>
      </c>
      <c r="GP241">
        <v>0</v>
      </c>
      <c r="GQ241">
        <v>0</v>
      </c>
      <c r="GR241">
        <v>0</v>
      </c>
      <c r="GS241">
        <v>0</v>
      </c>
      <c r="GT241">
        <v>0</v>
      </c>
      <c r="GU241">
        <v>0</v>
      </c>
      <c r="GV241">
        <v>0</v>
      </c>
      <c r="GW241">
        <v>0</v>
      </c>
      <c r="GX241">
        <v>0</v>
      </c>
      <c r="GY241">
        <v>0</v>
      </c>
      <c r="GZ241">
        <v>0</v>
      </c>
      <c r="HA241">
        <v>0</v>
      </c>
      <c r="HB241">
        <v>0</v>
      </c>
      <c r="HC241">
        <v>0</v>
      </c>
    </row>
    <row r="242" spans="9:211">
      <c r="J242" t="str">
        <f t="shared" si="3"/>
        <v>WY</v>
      </c>
      <c r="K242">
        <v>4</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v>0</v>
      </c>
      <c r="AK242">
        <v>0</v>
      </c>
      <c r="AL242">
        <v>0</v>
      </c>
      <c r="AM242">
        <v>0</v>
      </c>
      <c r="AN242">
        <v>0</v>
      </c>
      <c r="AO242">
        <v>0</v>
      </c>
      <c r="AP242">
        <v>0</v>
      </c>
      <c r="AQ242">
        <v>0</v>
      </c>
      <c r="AR242">
        <v>0</v>
      </c>
      <c r="AS242">
        <v>0</v>
      </c>
      <c r="AT242">
        <v>0</v>
      </c>
      <c r="AU242">
        <v>0</v>
      </c>
      <c r="AV242">
        <v>0</v>
      </c>
      <c r="AW242">
        <v>0</v>
      </c>
      <c r="AX242">
        <v>0</v>
      </c>
      <c r="AY242">
        <v>0</v>
      </c>
      <c r="AZ242">
        <v>0</v>
      </c>
      <c r="BA242">
        <v>0</v>
      </c>
      <c r="BB242">
        <v>0</v>
      </c>
      <c r="BC242">
        <v>0</v>
      </c>
      <c r="BD242">
        <v>0</v>
      </c>
      <c r="BE242">
        <v>0</v>
      </c>
      <c r="BF242">
        <v>0</v>
      </c>
      <c r="BG242">
        <v>0</v>
      </c>
      <c r="BH242">
        <v>0</v>
      </c>
      <c r="BI242">
        <v>0</v>
      </c>
      <c r="BJ242">
        <v>0</v>
      </c>
      <c r="BK242">
        <v>0</v>
      </c>
      <c r="BL242">
        <v>0</v>
      </c>
      <c r="BM242">
        <v>0</v>
      </c>
      <c r="BN242">
        <v>0</v>
      </c>
      <c r="BO242">
        <v>0</v>
      </c>
      <c r="BP242">
        <v>0</v>
      </c>
      <c r="BQ242">
        <v>0</v>
      </c>
      <c r="BR242">
        <v>0</v>
      </c>
      <c r="BS242">
        <v>0</v>
      </c>
      <c r="BT242">
        <v>0</v>
      </c>
      <c r="BU242">
        <v>0</v>
      </c>
      <c r="BV242">
        <v>0</v>
      </c>
      <c r="BW242">
        <v>0</v>
      </c>
      <c r="BX242">
        <v>0</v>
      </c>
      <c r="BY242">
        <v>0</v>
      </c>
      <c r="BZ242">
        <v>0</v>
      </c>
      <c r="CA242">
        <v>0</v>
      </c>
      <c r="CB242">
        <v>0</v>
      </c>
      <c r="CC242">
        <v>0</v>
      </c>
      <c r="CD242">
        <v>0</v>
      </c>
      <c r="CE242">
        <v>0</v>
      </c>
      <c r="CF242">
        <v>0</v>
      </c>
      <c r="CG242">
        <v>0</v>
      </c>
      <c r="CH242">
        <v>0</v>
      </c>
      <c r="CI242">
        <v>0</v>
      </c>
      <c r="CJ242">
        <v>0</v>
      </c>
      <c r="CK242">
        <v>0</v>
      </c>
      <c r="CL242">
        <v>0</v>
      </c>
      <c r="CM242">
        <v>0</v>
      </c>
      <c r="CN242">
        <v>0</v>
      </c>
      <c r="CO242">
        <v>0</v>
      </c>
      <c r="CP242">
        <v>0</v>
      </c>
      <c r="CQ242">
        <v>0</v>
      </c>
      <c r="CR242">
        <v>0</v>
      </c>
      <c r="CS242">
        <v>0</v>
      </c>
      <c r="CT242">
        <v>0</v>
      </c>
      <c r="CU242">
        <v>0</v>
      </c>
      <c r="CV242">
        <v>0</v>
      </c>
      <c r="CW242">
        <v>0</v>
      </c>
      <c r="CX242">
        <v>0</v>
      </c>
      <c r="CY242">
        <v>0</v>
      </c>
      <c r="CZ242">
        <v>0</v>
      </c>
      <c r="DA242">
        <v>0</v>
      </c>
      <c r="DB242">
        <v>0</v>
      </c>
      <c r="DC242">
        <v>0</v>
      </c>
      <c r="DD242">
        <v>0</v>
      </c>
      <c r="DE242">
        <v>0</v>
      </c>
      <c r="DF242">
        <v>0</v>
      </c>
      <c r="DG242">
        <v>0</v>
      </c>
      <c r="DH242">
        <v>0</v>
      </c>
      <c r="DI242">
        <v>0</v>
      </c>
      <c r="DJ242">
        <v>0</v>
      </c>
      <c r="DK242">
        <v>0</v>
      </c>
      <c r="DL242">
        <v>0</v>
      </c>
      <c r="DM242">
        <v>0</v>
      </c>
      <c r="DN242">
        <v>0</v>
      </c>
      <c r="DO242">
        <v>0</v>
      </c>
      <c r="DP242">
        <v>0</v>
      </c>
      <c r="DQ242">
        <v>0</v>
      </c>
      <c r="DR242">
        <v>0</v>
      </c>
      <c r="DS242">
        <v>0</v>
      </c>
      <c r="DT242">
        <v>0</v>
      </c>
      <c r="DU242">
        <v>0</v>
      </c>
      <c r="DV242">
        <v>0</v>
      </c>
      <c r="DW242">
        <v>0</v>
      </c>
      <c r="DX242">
        <v>0</v>
      </c>
      <c r="DY242">
        <v>0</v>
      </c>
      <c r="DZ242">
        <v>0</v>
      </c>
      <c r="EA242">
        <v>0</v>
      </c>
      <c r="EB242">
        <v>0</v>
      </c>
      <c r="EC242">
        <v>0</v>
      </c>
      <c r="ED242">
        <v>0</v>
      </c>
      <c r="EE242">
        <v>0</v>
      </c>
      <c r="EF242">
        <v>0</v>
      </c>
      <c r="EG242">
        <v>0</v>
      </c>
      <c r="EH242">
        <v>0</v>
      </c>
      <c r="EI242">
        <v>0</v>
      </c>
      <c r="EJ242">
        <v>0</v>
      </c>
      <c r="EK242">
        <v>0</v>
      </c>
      <c r="EL242">
        <v>0</v>
      </c>
      <c r="EM242">
        <v>0</v>
      </c>
      <c r="EN242">
        <v>0</v>
      </c>
      <c r="EO242">
        <v>0</v>
      </c>
      <c r="EP242">
        <v>0</v>
      </c>
      <c r="EQ242">
        <v>0</v>
      </c>
      <c r="ER242">
        <v>0</v>
      </c>
      <c r="ES242">
        <v>0</v>
      </c>
      <c r="ET242">
        <v>0</v>
      </c>
      <c r="EU242">
        <v>0</v>
      </c>
      <c r="EV242">
        <v>0</v>
      </c>
      <c r="EW242">
        <v>0</v>
      </c>
      <c r="EX242">
        <v>0</v>
      </c>
      <c r="EY242">
        <v>0</v>
      </c>
      <c r="EZ242">
        <v>0</v>
      </c>
      <c r="FA242">
        <v>0</v>
      </c>
      <c r="FB242">
        <v>0</v>
      </c>
      <c r="FC242">
        <v>0</v>
      </c>
      <c r="FD242">
        <v>0</v>
      </c>
      <c r="FE242">
        <v>0</v>
      </c>
      <c r="FF242">
        <v>0</v>
      </c>
      <c r="FG242">
        <v>0</v>
      </c>
      <c r="FH242">
        <v>0</v>
      </c>
      <c r="FI242">
        <v>0</v>
      </c>
      <c r="FJ242">
        <v>0</v>
      </c>
      <c r="FK242">
        <v>0</v>
      </c>
      <c r="FL242">
        <v>0</v>
      </c>
      <c r="FM242">
        <v>0</v>
      </c>
      <c r="FN242">
        <v>0</v>
      </c>
      <c r="FO242">
        <v>0</v>
      </c>
      <c r="FP242">
        <v>0</v>
      </c>
      <c r="FQ242">
        <v>0</v>
      </c>
      <c r="FR242">
        <v>0</v>
      </c>
      <c r="FS242">
        <v>0</v>
      </c>
      <c r="FT242">
        <v>0</v>
      </c>
      <c r="FU242">
        <v>0</v>
      </c>
      <c r="FV242">
        <v>0</v>
      </c>
      <c r="FW242">
        <v>0</v>
      </c>
      <c r="FX242">
        <v>0</v>
      </c>
      <c r="FY242">
        <v>0</v>
      </c>
      <c r="FZ242">
        <v>0</v>
      </c>
      <c r="GA242">
        <v>0</v>
      </c>
      <c r="GB242">
        <v>0</v>
      </c>
      <c r="GC242">
        <v>0</v>
      </c>
      <c r="GD242">
        <v>0</v>
      </c>
      <c r="GE242">
        <v>0</v>
      </c>
      <c r="GF242">
        <v>0</v>
      </c>
      <c r="GG242">
        <v>0</v>
      </c>
      <c r="GH242">
        <v>0</v>
      </c>
      <c r="GI242">
        <v>0</v>
      </c>
      <c r="GJ242">
        <v>0</v>
      </c>
      <c r="GK242">
        <v>0</v>
      </c>
      <c r="GL242">
        <v>0</v>
      </c>
      <c r="GM242">
        <v>0</v>
      </c>
      <c r="GN242">
        <v>0</v>
      </c>
      <c r="GO242">
        <v>0</v>
      </c>
      <c r="GP242">
        <v>0</v>
      </c>
      <c r="GQ242">
        <v>0</v>
      </c>
      <c r="GR242">
        <v>0</v>
      </c>
      <c r="GS242">
        <v>0</v>
      </c>
      <c r="GT242">
        <v>0</v>
      </c>
      <c r="GU242">
        <v>0</v>
      </c>
      <c r="GV242">
        <v>0</v>
      </c>
      <c r="GW242">
        <v>0</v>
      </c>
      <c r="GX242">
        <v>0</v>
      </c>
      <c r="GY242">
        <v>0</v>
      </c>
      <c r="GZ242">
        <v>0</v>
      </c>
      <c r="HA242">
        <v>0</v>
      </c>
      <c r="HB242">
        <v>0</v>
      </c>
      <c r="HC242">
        <v>0</v>
      </c>
    </row>
    <row r="243" spans="9:211">
      <c r="J243" t="str">
        <f t="shared" si="3"/>
        <v>WY</v>
      </c>
      <c r="K243">
        <v>5</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v>0</v>
      </c>
      <c r="AM243">
        <v>0</v>
      </c>
      <c r="AN243">
        <v>0</v>
      </c>
      <c r="AO243">
        <v>0</v>
      </c>
      <c r="AP243">
        <v>0</v>
      </c>
      <c r="AQ243">
        <v>0</v>
      </c>
      <c r="AR243">
        <v>0</v>
      </c>
      <c r="AS243">
        <v>0</v>
      </c>
      <c r="AT243">
        <v>0</v>
      </c>
      <c r="AU243">
        <v>0</v>
      </c>
      <c r="AV243">
        <v>0</v>
      </c>
      <c r="AW243">
        <v>0</v>
      </c>
      <c r="AX243">
        <v>0</v>
      </c>
      <c r="AY243">
        <v>0</v>
      </c>
      <c r="AZ243">
        <v>0</v>
      </c>
      <c r="BA243">
        <v>0</v>
      </c>
      <c r="BB243">
        <v>0</v>
      </c>
      <c r="BC243">
        <v>0</v>
      </c>
      <c r="BD243">
        <v>0</v>
      </c>
      <c r="BE243">
        <v>0</v>
      </c>
      <c r="BF243">
        <v>0</v>
      </c>
      <c r="BG243">
        <v>0</v>
      </c>
      <c r="BH243">
        <v>0</v>
      </c>
      <c r="BI243">
        <v>0</v>
      </c>
      <c r="BJ243">
        <v>0</v>
      </c>
      <c r="BK243">
        <v>0</v>
      </c>
      <c r="BL243">
        <v>0</v>
      </c>
      <c r="BM243">
        <v>0</v>
      </c>
      <c r="BN243">
        <v>0</v>
      </c>
      <c r="BO243">
        <v>0</v>
      </c>
      <c r="BP243">
        <v>0</v>
      </c>
      <c r="BQ243">
        <v>0</v>
      </c>
      <c r="BR243">
        <v>0</v>
      </c>
      <c r="BS243">
        <v>0</v>
      </c>
      <c r="BT243">
        <v>0</v>
      </c>
      <c r="BU243">
        <v>0</v>
      </c>
      <c r="BV243">
        <v>0</v>
      </c>
      <c r="BW243">
        <v>0</v>
      </c>
      <c r="BX243">
        <v>0</v>
      </c>
      <c r="BY243">
        <v>0</v>
      </c>
      <c r="BZ243">
        <v>0</v>
      </c>
      <c r="CA243">
        <v>0</v>
      </c>
      <c r="CB243">
        <v>0</v>
      </c>
      <c r="CC243">
        <v>0</v>
      </c>
      <c r="CD243">
        <v>0</v>
      </c>
      <c r="CE243">
        <v>0</v>
      </c>
      <c r="CF243">
        <v>0</v>
      </c>
      <c r="CG243">
        <v>0</v>
      </c>
      <c r="CH243">
        <v>0</v>
      </c>
      <c r="CI243">
        <v>0</v>
      </c>
      <c r="CJ243">
        <v>0</v>
      </c>
      <c r="CK243">
        <v>0</v>
      </c>
      <c r="CL243">
        <v>0</v>
      </c>
      <c r="CM243">
        <v>0</v>
      </c>
      <c r="CN243">
        <v>0</v>
      </c>
      <c r="CO243">
        <v>0</v>
      </c>
      <c r="CP243">
        <v>0</v>
      </c>
      <c r="CQ243">
        <v>0</v>
      </c>
      <c r="CR243">
        <v>0</v>
      </c>
      <c r="CS243">
        <v>0</v>
      </c>
      <c r="CT243">
        <v>0</v>
      </c>
      <c r="CU243">
        <v>0</v>
      </c>
      <c r="CV243">
        <v>0</v>
      </c>
      <c r="CW243">
        <v>0</v>
      </c>
      <c r="CX243">
        <v>0</v>
      </c>
      <c r="CY243">
        <v>0</v>
      </c>
      <c r="CZ243">
        <v>0</v>
      </c>
      <c r="DA243">
        <v>0</v>
      </c>
      <c r="DB243">
        <v>0</v>
      </c>
      <c r="DC243">
        <v>0</v>
      </c>
      <c r="DD243">
        <v>0</v>
      </c>
      <c r="DE243">
        <v>0</v>
      </c>
      <c r="DF243">
        <v>0</v>
      </c>
      <c r="DG243">
        <v>0</v>
      </c>
      <c r="DH243">
        <v>0</v>
      </c>
      <c r="DI243">
        <v>0</v>
      </c>
      <c r="DJ243">
        <v>0</v>
      </c>
      <c r="DK243">
        <v>0</v>
      </c>
      <c r="DL243">
        <v>0</v>
      </c>
      <c r="DM243">
        <v>0</v>
      </c>
      <c r="DN243">
        <v>0</v>
      </c>
      <c r="DO243">
        <v>0</v>
      </c>
      <c r="DP243">
        <v>0</v>
      </c>
      <c r="DQ243">
        <v>0</v>
      </c>
      <c r="DR243">
        <v>0</v>
      </c>
      <c r="DS243">
        <v>0</v>
      </c>
      <c r="DT243">
        <v>0</v>
      </c>
      <c r="DU243">
        <v>0</v>
      </c>
      <c r="DV243">
        <v>0</v>
      </c>
      <c r="DW243">
        <v>0</v>
      </c>
      <c r="DX243">
        <v>0</v>
      </c>
      <c r="DY243">
        <v>0</v>
      </c>
      <c r="DZ243">
        <v>0</v>
      </c>
      <c r="EA243">
        <v>0</v>
      </c>
      <c r="EB243">
        <v>0</v>
      </c>
      <c r="EC243">
        <v>0</v>
      </c>
      <c r="ED243">
        <v>0</v>
      </c>
      <c r="EE243">
        <v>0</v>
      </c>
      <c r="EF243">
        <v>0</v>
      </c>
      <c r="EG243">
        <v>0</v>
      </c>
      <c r="EH243">
        <v>0</v>
      </c>
      <c r="EI243">
        <v>0</v>
      </c>
      <c r="EJ243">
        <v>0</v>
      </c>
      <c r="EK243">
        <v>0</v>
      </c>
      <c r="EL243">
        <v>0</v>
      </c>
      <c r="EM243">
        <v>0</v>
      </c>
      <c r="EN243">
        <v>0</v>
      </c>
      <c r="EO243">
        <v>0</v>
      </c>
      <c r="EP243">
        <v>0</v>
      </c>
      <c r="EQ243">
        <v>0</v>
      </c>
      <c r="ER243">
        <v>0</v>
      </c>
      <c r="ES243">
        <v>0</v>
      </c>
      <c r="ET243">
        <v>0</v>
      </c>
      <c r="EU243">
        <v>0</v>
      </c>
      <c r="EV243">
        <v>0</v>
      </c>
      <c r="EW243">
        <v>0</v>
      </c>
      <c r="EX243">
        <v>0</v>
      </c>
      <c r="EY243">
        <v>0</v>
      </c>
      <c r="EZ243">
        <v>0</v>
      </c>
      <c r="FA243">
        <v>0</v>
      </c>
      <c r="FB243">
        <v>0</v>
      </c>
      <c r="FC243">
        <v>0</v>
      </c>
      <c r="FD243">
        <v>0</v>
      </c>
      <c r="FE243">
        <v>0</v>
      </c>
      <c r="FF243">
        <v>0</v>
      </c>
      <c r="FG243">
        <v>0</v>
      </c>
      <c r="FH243">
        <v>0</v>
      </c>
      <c r="FI243">
        <v>0</v>
      </c>
      <c r="FJ243">
        <v>0</v>
      </c>
      <c r="FK243">
        <v>0</v>
      </c>
      <c r="FL243">
        <v>0</v>
      </c>
      <c r="FM243">
        <v>0</v>
      </c>
      <c r="FN243">
        <v>0</v>
      </c>
      <c r="FO243">
        <v>0</v>
      </c>
      <c r="FP243">
        <v>0</v>
      </c>
      <c r="FQ243">
        <v>0</v>
      </c>
      <c r="FR243">
        <v>0</v>
      </c>
      <c r="FS243">
        <v>0</v>
      </c>
      <c r="FT243">
        <v>0</v>
      </c>
      <c r="FU243">
        <v>0</v>
      </c>
      <c r="FV243">
        <v>0</v>
      </c>
      <c r="FW243">
        <v>0</v>
      </c>
      <c r="FX243">
        <v>0</v>
      </c>
      <c r="FY243">
        <v>0</v>
      </c>
      <c r="FZ243">
        <v>0</v>
      </c>
      <c r="GA243">
        <v>0</v>
      </c>
      <c r="GB243">
        <v>0</v>
      </c>
      <c r="GC243">
        <v>0</v>
      </c>
      <c r="GD243">
        <v>0</v>
      </c>
      <c r="GE243">
        <v>0</v>
      </c>
      <c r="GF243">
        <v>0</v>
      </c>
      <c r="GG243">
        <v>0</v>
      </c>
      <c r="GH243">
        <v>0</v>
      </c>
      <c r="GI243">
        <v>0</v>
      </c>
      <c r="GJ243">
        <v>0</v>
      </c>
      <c r="GK243">
        <v>0</v>
      </c>
      <c r="GL243">
        <v>0</v>
      </c>
      <c r="GM243">
        <v>0</v>
      </c>
      <c r="GN243">
        <v>0</v>
      </c>
      <c r="GO243">
        <v>0</v>
      </c>
      <c r="GP243">
        <v>0</v>
      </c>
      <c r="GQ243">
        <v>0</v>
      </c>
      <c r="GR243">
        <v>0</v>
      </c>
      <c r="GS243">
        <v>0</v>
      </c>
      <c r="GT243">
        <v>0</v>
      </c>
      <c r="GU243">
        <v>0</v>
      </c>
      <c r="GV243">
        <v>0</v>
      </c>
      <c r="GW243">
        <v>0</v>
      </c>
      <c r="GX243">
        <v>0</v>
      </c>
      <c r="GY243">
        <v>0</v>
      </c>
      <c r="GZ243">
        <v>0</v>
      </c>
      <c r="HA243">
        <v>0</v>
      </c>
      <c r="HB243">
        <v>0</v>
      </c>
      <c r="HC243">
        <v>0</v>
      </c>
    </row>
    <row r="244" spans="9:211">
      <c r="J244" t="str">
        <f t="shared" si="3"/>
        <v>WY</v>
      </c>
      <c r="K244">
        <v>6</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v>0</v>
      </c>
      <c r="AM244">
        <v>0</v>
      </c>
      <c r="AN244">
        <v>0</v>
      </c>
      <c r="AO244">
        <v>0</v>
      </c>
      <c r="AP244">
        <v>0</v>
      </c>
      <c r="AQ244">
        <v>0</v>
      </c>
      <c r="AR244">
        <v>0</v>
      </c>
      <c r="AS244">
        <v>0</v>
      </c>
      <c r="AT244">
        <v>0</v>
      </c>
      <c r="AU244">
        <v>0</v>
      </c>
      <c r="AV244">
        <v>0</v>
      </c>
      <c r="AW244">
        <v>0</v>
      </c>
      <c r="AX244">
        <v>0</v>
      </c>
      <c r="AY244">
        <v>0</v>
      </c>
      <c r="AZ244">
        <v>0</v>
      </c>
      <c r="BA244">
        <v>0</v>
      </c>
      <c r="BB244">
        <v>0</v>
      </c>
      <c r="BC244">
        <v>0</v>
      </c>
      <c r="BD244">
        <v>0</v>
      </c>
      <c r="BE244">
        <v>0</v>
      </c>
      <c r="BF244">
        <v>0</v>
      </c>
      <c r="BG244">
        <v>0</v>
      </c>
      <c r="BH244">
        <v>0</v>
      </c>
      <c r="BI244">
        <v>0</v>
      </c>
      <c r="BJ244">
        <v>0</v>
      </c>
      <c r="BK244">
        <v>0</v>
      </c>
      <c r="BL244">
        <v>0</v>
      </c>
      <c r="BM244">
        <v>0</v>
      </c>
      <c r="BN244">
        <v>0</v>
      </c>
      <c r="BO244">
        <v>0</v>
      </c>
      <c r="BP244">
        <v>0</v>
      </c>
      <c r="BQ244">
        <v>0</v>
      </c>
      <c r="BR244">
        <v>0</v>
      </c>
      <c r="BS244">
        <v>0</v>
      </c>
      <c r="BT244">
        <v>0</v>
      </c>
      <c r="BU244">
        <v>0</v>
      </c>
      <c r="BV244">
        <v>0</v>
      </c>
      <c r="BW244">
        <v>0</v>
      </c>
      <c r="BX244">
        <v>0</v>
      </c>
      <c r="BY244">
        <v>0</v>
      </c>
      <c r="BZ244">
        <v>0</v>
      </c>
      <c r="CA244">
        <v>0</v>
      </c>
      <c r="CB244">
        <v>0</v>
      </c>
      <c r="CC244">
        <v>0</v>
      </c>
      <c r="CD244">
        <v>0</v>
      </c>
      <c r="CE244">
        <v>0</v>
      </c>
      <c r="CF244">
        <v>0</v>
      </c>
      <c r="CG244">
        <v>0</v>
      </c>
      <c r="CH244">
        <v>0</v>
      </c>
      <c r="CI244">
        <v>0</v>
      </c>
      <c r="CJ244">
        <v>0</v>
      </c>
      <c r="CK244">
        <v>0</v>
      </c>
      <c r="CL244">
        <v>0</v>
      </c>
      <c r="CM244">
        <v>0</v>
      </c>
      <c r="CN244">
        <v>0</v>
      </c>
      <c r="CO244">
        <v>0</v>
      </c>
      <c r="CP244">
        <v>0</v>
      </c>
      <c r="CQ244">
        <v>0</v>
      </c>
      <c r="CR244">
        <v>0</v>
      </c>
      <c r="CS244">
        <v>0</v>
      </c>
      <c r="CT244">
        <v>0</v>
      </c>
      <c r="CU244">
        <v>0</v>
      </c>
      <c r="CV244">
        <v>0</v>
      </c>
      <c r="CW244">
        <v>0</v>
      </c>
      <c r="CX244">
        <v>0</v>
      </c>
      <c r="CY244">
        <v>0</v>
      </c>
      <c r="CZ244">
        <v>0</v>
      </c>
      <c r="DA244">
        <v>0</v>
      </c>
      <c r="DB244">
        <v>0</v>
      </c>
      <c r="DC244">
        <v>0</v>
      </c>
      <c r="DD244">
        <v>0</v>
      </c>
      <c r="DE244">
        <v>0</v>
      </c>
      <c r="DF244">
        <v>0</v>
      </c>
      <c r="DG244">
        <v>0</v>
      </c>
      <c r="DH244">
        <v>0</v>
      </c>
      <c r="DI244">
        <v>0</v>
      </c>
      <c r="DJ244">
        <v>0</v>
      </c>
      <c r="DK244">
        <v>0</v>
      </c>
      <c r="DL244">
        <v>0</v>
      </c>
      <c r="DM244">
        <v>0</v>
      </c>
      <c r="DN244">
        <v>0</v>
      </c>
      <c r="DO244">
        <v>0</v>
      </c>
      <c r="DP244">
        <v>0</v>
      </c>
      <c r="DQ244">
        <v>0</v>
      </c>
      <c r="DR244">
        <v>0</v>
      </c>
      <c r="DS244">
        <v>0</v>
      </c>
      <c r="DT244">
        <v>0</v>
      </c>
      <c r="DU244">
        <v>0</v>
      </c>
      <c r="DV244">
        <v>0</v>
      </c>
      <c r="DW244">
        <v>0</v>
      </c>
      <c r="DX244">
        <v>0</v>
      </c>
      <c r="DY244">
        <v>0</v>
      </c>
      <c r="DZ244">
        <v>0</v>
      </c>
      <c r="EA244">
        <v>0</v>
      </c>
      <c r="EB244">
        <v>0</v>
      </c>
      <c r="EC244">
        <v>0</v>
      </c>
      <c r="ED244">
        <v>0</v>
      </c>
      <c r="EE244">
        <v>0</v>
      </c>
      <c r="EF244">
        <v>0</v>
      </c>
      <c r="EG244">
        <v>0</v>
      </c>
      <c r="EH244">
        <v>0</v>
      </c>
      <c r="EI244">
        <v>0</v>
      </c>
      <c r="EJ244">
        <v>0</v>
      </c>
      <c r="EK244">
        <v>0</v>
      </c>
      <c r="EL244">
        <v>0</v>
      </c>
      <c r="EM244">
        <v>0</v>
      </c>
      <c r="EN244">
        <v>0</v>
      </c>
      <c r="EO244">
        <v>0</v>
      </c>
      <c r="EP244">
        <v>0</v>
      </c>
      <c r="EQ244">
        <v>0</v>
      </c>
      <c r="ER244">
        <v>0</v>
      </c>
      <c r="ES244">
        <v>0</v>
      </c>
      <c r="ET244">
        <v>0</v>
      </c>
      <c r="EU244">
        <v>0</v>
      </c>
      <c r="EV244">
        <v>0</v>
      </c>
      <c r="EW244">
        <v>0</v>
      </c>
      <c r="EX244">
        <v>0</v>
      </c>
      <c r="EY244">
        <v>0</v>
      </c>
      <c r="EZ244">
        <v>0</v>
      </c>
      <c r="FA244">
        <v>0</v>
      </c>
      <c r="FB244">
        <v>0</v>
      </c>
      <c r="FC244">
        <v>0</v>
      </c>
      <c r="FD244">
        <v>0</v>
      </c>
      <c r="FE244">
        <v>0</v>
      </c>
      <c r="FF244">
        <v>0</v>
      </c>
      <c r="FG244">
        <v>0</v>
      </c>
      <c r="FH244">
        <v>0</v>
      </c>
      <c r="FI244">
        <v>0</v>
      </c>
      <c r="FJ244">
        <v>0</v>
      </c>
      <c r="FK244">
        <v>0</v>
      </c>
      <c r="FL244">
        <v>0</v>
      </c>
      <c r="FM244">
        <v>0</v>
      </c>
      <c r="FN244">
        <v>0</v>
      </c>
      <c r="FO244">
        <v>0</v>
      </c>
      <c r="FP244">
        <v>0</v>
      </c>
      <c r="FQ244">
        <v>0</v>
      </c>
      <c r="FR244">
        <v>0</v>
      </c>
      <c r="FS244">
        <v>0</v>
      </c>
      <c r="FT244">
        <v>0</v>
      </c>
      <c r="FU244">
        <v>0</v>
      </c>
      <c r="FV244">
        <v>0</v>
      </c>
      <c r="FW244">
        <v>0</v>
      </c>
      <c r="FX244">
        <v>0</v>
      </c>
      <c r="FY244">
        <v>0</v>
      </c>
      <c r="FZ244">
        <v>0</v>
      </c>
      <c r="GA244">
        <v>0</v>
      </c>
      <c r="GB244">
        <v>0</v>
      </c>
      <c r="GC244">
        <v>0</v>
      </c>
      <c r="GD244">
        <v>0</v>
      </c>
      <c r="GE244">
        <v>0</v>
      </c>
      <c r="GF244">
        <v>0</v>
      </c>
      <c r="GG244">
        <v>0</v>
      </c>
      <c r="GH244">
        <v>0</v>
      </c>
      <c r="GI244">
        <v>0</v>
      </c>
      <c r="GJ244">
        <v>0</v>
      </c>
      <c r="GK244">
        <v>0</v>
      </c>
      <c r="GL244">
        <v>0</v>
      </c>
      <c r="GM244">
        <v>0</v>
      </c>
      <c r="GN244">
        <v>0</v>
      </c>
      <c r="GO244">
        <v>0</v>
      </c>
      <c r="GP244">
        <v>0</v>
      </c>
      <c r="GQ244">
        <v>0</v>
      </c>
      <c r="GR244">
        <v>0</v>
      </c>
      <c r="GS244">
        <v>0</v>
      </c>
      <c r="GT244">
        <v>0</v>
      </c>
      <c r="GU244">
        <v>0</v>
      </c>
      <c r="GV244">
        <v>0</v>
      </c>
      <c r="GW244">
        <v>0</v>
      </c>
      <c r="GX244">
        <v>0</v>
      </c>
      <c r="GY244">
        <v>0</v>
      </c>
      <c r="GZ244">
        <v>0</v>
      </c>
      <c r="HA244">
        <v>0</v>
      </c>
      <c r="HB244">
        <v>0</v>
      </c>
      <c r="HC244">
        <v>0</v>
      </c>
    </row>
    <row r="245" spans="9:211">
      <c r="J245" t="str">
        <f t="shared" si="3"/>
        <v>WY</v>
      </c>
      <c r="K245">
        <v>7</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0</v>
      </c>
      <c r="BA245">
        <v>0</v>
      </c>
      <c r="BB245">
        <v>0</v>
      </c>
      <c r="BC245">
        <v>0</v>
      </c>
      <c r="BD245">
        <v>0</v>
      </c>
      <c r="BE245">
        <v>0</v>
      </c>
      <c r="BF245">
        <v>0</v>
      </c>
      <c r="BG245">
        <v>0</v>
      </c>
      <c r="BH245">
        <v>0</v>
      </c>
      <c r="BI245">
        <v>0</v>
      </c>
      <c r="BJ245">
        <v>0</v>
      </c>
      <c r="BK245">
        <v>0</v>
      </c>
      <c r="BL245">
        <v>0</v>
      </c>
      <c r="BM245">
        <v>0</v>
      </c>
      <c r="BN245">
        <v>0</v>
      </c>
      <c r="BO245">
        <v>0</v>
      </c>
      <c r="BP245">
        <v>0</v>
      </c>
      <c r="BQ245">
        <v>0</v>
      </c>
      <c r="BR245">
        <v>0</v>
      </c>
      <c r="BS245">
        <v>0</v>
      </c>
      <c r="BT245">
        <v>0</v>
      </c>
      <c r="BU245">
        <v>0</v>
      </c>
      <c r="BV245">
        <v>0</v>
      </c>
      <c r="BW245">
        <v>0</v>
      </c>
      <c r="BX245">
        <v>0</v>
      </c>
      <c r="BY245">
        <v>0</v>
      </c>
      <c r="BZ245">
        <v>0</v>
      </c>
      <c r="CA245">
        <v>0</v>
      </c>
      <c r="CB245">
        <v>0</v>
      </c>
      <c r="CC245">
        <v>0</v>
      </c>
      <c r="CD245">
        <v>0</v>
      </c>
      <c r="CE245">
        <v>0</v>
      </c>
      <c r="CF245">
        <v>0</v>
      </c>
      <c r="CG245">
        <v>0</v>
      </c>
      <c r="CH245">
        <v>0</v>
      </c>
      <c r="CI245">
        <v>0</v>
      </c>
      <c r="CJ245">
        <v>0</v>
      </c>
      <c r="CK245">
        <v>0</v>
      </c>
      <c r="CL245">
        <v>0</v>
      </c>
      <c r="CM245">
        <v>0</v>
      </c>
      <c r="CN245">
        <v>0</v>
      </c>
      <c r="CO245">
        <v>0</v>
      </c>
      <c r="CP245">
        <v>0</v>
      </c>
      <c r="CQ245">
        <v>0</v>
      </c>
      <c r="CR245">
        <v>0</v>
      </c>
      <c r="CS245">
        <v>0</v>
      </c>
      <c r="CT245">
        <v>0</v>
      </c>
      <c r="CU245">
        <v>0</v>
      </c>
      <c r="CV245">
        <v>0</v>
      </c>
      <c r="CW245">
        <v>0</v>
      </c>
      <c r="CX245">
        <v>0</v>
      </c>
      <c r="CY245">
        <v>0</v>
      </c>
      <c r="CZ245">
        <v>0</v>
      </c>
      <c r="DA245">
        <v>0</v>
      </c>
      <c r="DB245">
        <v>0</v>
      </c>
      <c r="DC245">
        <v>0</v>
      </c>
      <c r="DD245">
        <v>0</v>
      </c>
      <c r="DE245">
        <v>0</v>
      </c>
      <c r="DF245">
        <v>0</v>
      </c>
      <c r="DG245">
        <v>0</v>
      </c>
      <c r="DH245">
        <v>0</v>
      </c>
      <c r="DI245">
        <v>0</v>
      </c>
      <c r="DJ245">
        <v>0</v>
      </c>
      <c r="DK245">
        <v>0</v>
      </c>
      <c r="DL245">
        <v>0</v>
      </c>
      <c r="DM245">
        <v>0</v>
      </c>
      <c r="DN245">
        <v>0</v>
      </c>
      <c r="DO245">
        <v>0</v>
      </c>
      <c r="DP245">
        <v>0</v>
      </c>
      <c r="DQ245">
        <v>0</v>
      </c>
      <c r="DR245">
        <v>0</v>
      </c>
      <c r="DS245">
        <v>0</v>
      </c>
      <c r="DT245">
        <v>0</v>
      </c>
      <c r="DU245">
        <v>0</v>
      </c>
      <c r="DV245">
        <v>0</v>
      </c>
      <c r="DW245">
        <v>0</v>
      </c>
      <c r="DX245">
        <v>0</v>
      </c>
      <c r="DY245">
        <v>0</v>
      </c>
      <c r="DZ245">
        <v>0</v>
      </c>
      <c r="EA245">
        <v>0</v>
      </c>
      <c r="EB245">
        <v>0</v>
      </c>
      <c r="EC245">
        <v>0</v>
      </c>
      <c r="ED245">
        <v>0</v>
      </c>
      <c r="EE245">
        <v>0</v>
      </c>
      <c r="EF245">
        <v>0</v>
      </c>
      <c r="EG245">
        <v>0</v>
      </c>
      <c r="EH245">
        <v>0</v>
      </c>
      <c r="EI245">
        <v>0</v>
      </c>
      <c r="EJ245">
        <v>0</v>
      </c>
      <c r="EK245">
        <v>0</v>
      </c>
      <c r="EL245">
        <v>0</v>
      </c>
      <c r="EM245">
        <v>0</v>
      </c>
      <c r="EN245">
        <v>0</v>
      </c>
      <c r="EO245">
        <v>0</v>
      </c>
      <c r="EP245">
        <v>0</v>
      </c>
      <c r="EQ245">
        <v>0</v>
      </c>
      <c r="ER245">
        <v>0</v>
      </c>
      <c r="ES245">
        <v>0</v>
      </c>
      <c r="ET245">
        <v>0</v>
      </c>
      <c r="EU245">
        <v>0</v>
      </c>
      <c r="EV245">
        <v>0</v>
      </c>
      <c r="EW245">
        <v>0</v>
      </c>
      <c r="EX245">
        <v>0</v>
      </c>
      <c r="EY245">
        <v>0</v>
      </c>
      <c r="EZ245">
        <v>0</v>
      </c>
      <c r="FA245">
        <v>0</v>
      </c>
      <c r="FB245">
        <v>0</v>
      </c>
      <c r="FC245">
        <v>0</v>
      </c>
      <c r="FD245">
        <v>0</v>
      </c>
      <c r="FE245">
        <v>0</v>
      </c>
      <c r="FF245">
        <v>0</v>
      </c>
      <c r="FG245">
        <v>0</v>
      </c>
      <c r="FH245">
        <v>0</v>
      </c>
      <c r="FI245">
        <v>0</v>
      </c>
      <c r="FJ245">
        <v>0</v>
      </c>
      <c r="FK245">
        <v>0</v>
      </c>
      <c r="FL245">
        <v>0</v>
      </c>
      <c r="FM245">
        <v>0</v>
      </c>
      <c r="FN245">
        <v>0</v>
      </c>
      <c r="FO245">
        <v>0</v>
      </c>
      <c r="FP245">
        <v>0</v>
      </c>
      <c r="FQ245">
        <v>0</v>
      </c>
      <c r="FR245">
        <v>0</v>
      </c>
      <c r="FS245">
        <v>0</v>
      </c>
      <c r="FT245">
        <v>0</v>
      </c>
      <c r="FU245">
        <v>0</v>
      </c>
      <c r="FV245">
        <v>0</v>
      </c>
      <c r="FW245">
        <v>0</v>
      </c>
      <c r="FX245">
        <v>0</v>
      </c>
      <c r="FY245">
        <v>0</v>
      </c>
      <c r="FZ245">
        <v>0</v>
      </c>
      <c r="GA245">
        <v>0</v>
      </c>
      <c r="GB245">
        <v>0</v>
      </c>
      <c r="GC245">
        <v>0</v>
      </c>
      <c r="GD245">
        <v>0</v>
      </c>
      <c r="GE245">
        <v>0</v>
      </c>
      <c r="GF245">
        <v>0</v>
      </c>
      <c r="GG245">
        <v>0</v>
      </c>
      <c r="GH245">
        <v>0</v>
      </c>
      <c r="GI245">
        <v>0</v>
      </c>
      <c r="GJ245">
        <v>0</v>
      </c>
      <c r="GK245">
        <v>0</v>
      </c>
      <c r="GL245">
        <v>0</v>
      </c>
      <c r="GM245">
        <v>0</v>
      </c>
      <c r="GN245">
        <v>0</v>
      </c>
      <c r="GO245">
        <v>0</v>
      </c>
      <c r="GP245">
        <v>0</v>
      </c>
      <c r="GQ245">
        <v>0</v>
      </c>
      <c r="GR245">
        <v>0</v>
      </c>
      <c r="GS245">
        <v>0</v>
      </c>
      <c r="GT245">
        <v>0</v>
      </c>
      <c r="GU245">
        <v>0</v>
      </c>
      <c r="GV245">
        <v>0</v>
      </c>
      <c r="GW245">
        <v>0</v>
      </c>
      <c r="GX245">
        <v>0</v>
      </c>
      <c r="GY245">
        <v>0</v>
      </c>
      <c r="GZ245">
        <v>0</v>
      </c>
      <c r="HA245">
        <v>0</v>
      </c>
      <c r="HB245">
        <v>0</v>
      </c>
      <c r="HC245">
        <v>0</v>
      </c>
    </row>
    <row r="247" spans="9:211">
      <c r="I247" t="s">
        <v>0</v>
      </c>
      <c r="K247">
        <f>SUM(L247:HC247)</f>
        <v>1012162.7999999999</v>
      </c>
      <c r="L247">
        <f>SUM(L6:L245)</f>
        <v>11292</v>
      </c>
      <c r="M247">
        <f>SUM(M6:M245)</f>
        <v>9766.6000000000022</v>
      </c>
      <c r="N247">
        <f>SUM(N6:N245)</f>
        <v>10798.000000000002</v>
      </c>
      <c r="O247">
        <f>SUM(O6:O245)</f>
        <v>11553</v>
      </c>
      <c r="P247">
        <f>SUM(P6:P245)</f>
        <v>7713.4</v>
      </c>
      <c r="Q247">
        <f>SUM(Q6:Q245)</f>
        <v>5069.0000000000009</v>
      </c>
      <c r="R247">
        <f>SUM(R6:R245)</f>
        <v>6582.4000000000015</v>
      </c>
      <c r="S247">
        <f>SUM(S6:S245)</f>
        <v>169.6</v>
      </c>
      <c r="T247">
        <f>SUM(T6:T245)</f>
        <v>9890.6</v>
      </c>
      <c r="U247">
        <f>SUM(U6:U245)</f>
        <v>24218.400000000001</v>
      </c>
      <c r="V247">
        <f>SUM(V6:V245)</f>
        <v>5820.8000000000011</v>
      </c>
      <c r="W247">
        <f>SUM(W6:W245)</f>
        <v>1220</v>
      </c>
      <c r="X247">
        <f>SUM(X6:X245)</f>
        <v>30326.2</v>
      </c>
      <c r="Y247">
        <f>SUM(Y6:Y245)</f>
        <v>5649.8</v>
      </c>
      <c r="Z247">
        <f>SUM(Z6:Z245)</f>
        <v>17751.8</v>
      </c>
      <c r="AA247">
        <f>SUM(AA6:AA245)</f>
        <v>3766.9999999999995</v>
      </c>
      <c r="AB247">
        <f>SUM(AB6:AB245)</f>
        <v>61555.799999999996</v>
      </c>
      <c r="AC247">
        <f>SUM(AC6:AC245)</f>
        <v>57333</v>
      </c>
      <c r="AD247">
        <f>SUM(AD6:AD245)</f>
        <v>57501.399999999994</v>
      </c>
      <c r="AE247">
        <f>SUM(AE6:AE245)</f>
        <v>15115.2</v>
      </c>
      <c r="AF247">
        <f>SUM(AF6:AF245)</f>
        <v>24969.600000000002</v>
      </c>
      <c r="AG247">
        <f>SUM(AG6:AG245)</f>
        <v>19821.8</v>
      </c>
      <c r="AH247">
        <f>SUM(AH6:AH245)</f>
        <v>60887.80000000001</v>
      </c>
      <c r="AI247">
        <f>SUM(AI6:AI245)</f>
        <v>15797.599999999999</v>
      </c>
      <c r="AJ247">
        <f>SUM(AJ6:AJ245)</f>
        <v>15313.399999999998</v>
      </c>
      <c r="AK247">
        <f>SUM(AK6:AK245)</f>
        <v>14191.8</v>
      </c>
      <c r="AL247">
        <f>SUM(AL6:AL245)</f>
        <v>41548.800000000003</v>
      </c>
      <c r="AM247">
        <f>SUM(AM6:AM245)</f>
        <v>6380.2</v>
      </c>
      <c r="AN247">
        <f>SUM(AN6:AN245)</f>
        <v>230.6</v>
      </c>
      <c r="AO247">
        <f>SUM(AO6:AO245)</f>
        <v>28153</v>
      </c>
      <c r="AP247">
        <f>SUM(AP6:AP245)</f>
        <v>15233.6</v>
      </c>
      <c r="AQ247">
        <f>SUM(AQ6:AQ245)</f>
        <v>7617</v>
      </c>
      <c r="AR247">
        <f>SUM(AR6:AR245)</f>
        <v>102</v>
      </c>
      <c r="AS247">
        <f>SUM(AS6:AS245)</f>
        <v>42.2</v>
      </c>
      <c r="AT247">
        <f>SUM(AT6:AT245)</f>
        <v>21.8</v>
      </c>
      <c r="AU247">
        <f>SUM(AU6:AU245)</f>
        <v>0</v>
      </c>
      <c r="AV247">
        <f>SUM(AV6:AV245)</f>
        <v>335.20000000000005</v>
      </c>
      <c r="AW247">
        <f>SUM(AW6:AW245)</f>
        <v>10617.2</v>
      </c>
      <c r="AX247">
        <f>SUM(AX6:AX245)</f>
        <v>7498.2</v>
      </c>
      <c r="AY247">
        <f>SUM(AY6:AY245)</f>
        <v>0</v>
      </c>
      <c r="AZ247">
        <f>SUM(AZ6:AZ245)</f>
        <v>1575</v>
      </c>
      <c r="BA247">
        <f>SUM(BA6:BA245)</f>
        <v>571</v>
      </c>
      <c r="BB247">
        <f>SUM(BB6:BB245)</f>
        <v>10046.799999999999</v>
      </c>
      <c r="BC247">
        <f>SUM(BC6:BC245)</f>
        <v>3212.4</v>
      </c>
      <c r="BD247">
        <f>SUM(BD6:BD245)</f>
        <v>0</v>
      </c>
      <c r="BE247">
        <f>SUM(BE6:BE245)</f>
        <v>16.8</v>
      </c>
      <c r="BF247">
        <f>SUM(BF6:BF245)</f>
        <v>4173.8</v>
      </c>
      <c r="BG247">
        <f>SUM(BG6:BG245)</f>
        <v>0</v>
      </c>
      <c r="BH247">
        <f>SUM(BH6:BH245)</f>
        <v>12.2</v>
      </c>
      <c r="BI247">
        <f>SUM(BI6:BI245)</f>
        <v>36.6</v>
      </c>
      <c r="BJ247">
        <f>SUM(BJ6:BJ245)</f>
        <v>31</v>
      </c>
      <c r="BK247">
        <f>SUM(BK6:BK245)</f>
        <v>0</v>
      </c>
      <c r="BL247">
        <f>SUM(BL6:BL245)</f>
        <v>1489.8</v>
      </c>
      <c r="BM247">
        <f>SUM(BM6:BM245)</f>
        <v>0</v>
      </c>
      <c r="BN247">
        <f>SUM(BN6:BN245)</f>
        <v>0</v>
      </c>
      <c r="BO247">
        <f>SUM(BO6:BO245)</f>
        <v>0</v>
      </c>
      <c r="BP247">
        <f>SUM(BP6:BP245)</f>
        <v>665.2</v>
      </c>
      <c r="BQ247">
        <f>SUM(BQ6:BQ245)</f>
        <v>0</v>
      </c>
      <c r="BR247">
        <f>SUM(BR6:BR245)</f>
        <v>0</v>
      </c>
      <c r="BS247">
        <f>SUM(BS6:BS245)</f>
        <v>0</v>
      </c>
      <c r="BT247">
        <f>SUM(BT6:BT245)</f>
        <v>0</v>
      </c>
      <c r="BU247">
        <f>SUM(BU6:BU245)</f>
        <v>15.4</v>
      </c>
      <c r="BV247">
        <f>SUM(BV6:BV245)</f>
        <v>0</v>
      </c>
      <c r="BW247">
        <f>SUM(BW6:BW245)</f>
        <v>0</v>
      </c>
      <c r="BX247">
        <f>SUM(BX6:BX245)</f>
        <v>7997.8</v>
      </c>
      <c r="BY247">
        <f>SUM(BY6:BY245)</f>
        <v>0</v>
      </c>
      <c r="BZ247">
        <f>SUM(BZ6:BZ245)</f>
        <v>147.4</v>
      </c>
      <c r="CA247">
        <f>SUM(CA6:CA245)</f>
        <v>0</v>
      </c>
      <c r="CB247">
        <f>SUM(CB6:CB245)</f>
        <v>19568.599999999999</v>
      </c>
      <c r="CC247">
        <f>SUM(CC6:CC245)</f>
        <v>0</v>
      </c>
      <c r="CD247">
        <f>SUM(CD6:CD245)</f>
        <v>0</v>
      </c>
      <c r="CE247">
        <f>SUM(CE6:CE245)</f>
        <v>0</v>
      </c>
      <c r="CF247">
        <f>SUM(CF6:CF245)</f>
        <v>7813.2</v>
      </c>
      <c r="CG247">
        <f>SUM(CG6:CG245)</f>
        <v>0</v>
      </c>
      <c r="CH247">
        <f>SUM(CH6:CH245)</f>
        <v>975.2</v>
      </c>
      <c r="CI247">
        <f>SUM(CI6:CI245)</f>
        <v>0</v>
      </c>
      <c r="CJ247">
        <f>SUM(CJ6:CJ245)</f>
        <v>361.8</v>
      </c>
      <c r="CK247">
        <f>SUM(CK6:CK245)</f>
        <v>0</v>
      </c>
      <c r="CL247">
        <f>SUM(CL6:CL245)</f>
        <v>62.6</v>
      </c>
      <c r="CM247">
        <f>SUM(CM6:CM245)</f>
        <v>0</v>
      </c>
      <c r="CN247">
        <f>SUM(CN6:CN245)</f>
        <v>16415.400000000001</v>
      </c>
      <c r="CO247">
        <f>SUM(CO6:CO245)</f>
        <v>0</v>
      </c>
      <c r="CP247">
        <f>SUM(CP6:CP245)</f>
        <v>0</v>
      </c>
      <c r="CQ247">
        <f>SUM(CQ6:CQ245)</f>
        <v>4.8</v>
      </c>
      <c r="CR247">
        <f>SUM(CR6:CR245)</f>
        <v>491.8</v>
      </c>
      <c r="CS247">
        <f>SUM(CS6:CS245)</f>
        <v>1511.8</v>
      </c>
      <c r="CT247">
        <f>SUM(CT6:CT245)</f>
        <v>0</v>
      </c>
      <c r="CU247">
        <f>SUM(CU6:CU245)</f>
        <v>26575.599999999999</v>
      </c>
      <c r="CV247">
        <f>SUM(CV6:CV245)</f>
        <v>0</v>
      </c>
      <c r="CW247">
        <f>SUM(CW6:CW245)</f>
        <v>0</v>
      </c>
      <c r="CX247">
        <f>SUM(CX6:CX245)</f>
        <v>0</v>
      </c>
      <c r="CY247">
        <f>SUM(CY6:CY245)</f>
        <v>6802.2000000000007</v>
      </c>
      <c r="CZ247">
        <f>SUM(CZ6:CZ245)</f>
        <v>272.2</v>
      </c>
      <c r="DA247">
        <f>SUM(DA6:DA245)</f>
        <v>6326.2</v>
      </c>
      <c r="DB247">
        <f>SUM(DB6:DB245)</f>
        <v>0</v>
      </c>
      <c r="DC247">
        <f>SUM(DC6:DC245)</f>
        <v>9564.4</v>
      </c>
      <c r="DD247">
        <f>SUM(DD6:DD245)</f>
        <v>8119</v>
      </c>
      <c r="DE247">
        <f>SUM(DE6:DE245)</f>
        <v>0</v>
      </c>
      <c r="DF247">
        <f>SUM(DF6:DF245)</f>
        <v>0</v>
      </c>
      <c r="DG247">
        <f>SUM(DG6:DG245)</f>
        <v>0</v>
      </c>
      <c r="DH247">
        <f>SUM(DH6:DH245)</f>
        <v>0</v>
      </c>
      <c r="DI247">
        <f>SUM(DI6:DI245)</f>
        <v>0</v>
      </c>
      <c r="DJ247">
        <f>SUM(DJ6:DJ245)</f>
        <v>0</v>
      </c>
      <c r="DK247">
        <f>SUM(DK6:DK245)</f>
        <v>0</v>
      </c>
      <c r="DL247">
        <f>SUM(DL6:DL245)</f>
        <v>0</v>
      </c>
      <c r="DM247">
        <f>SUM(DM6:DM245)</f>
        <v>0</v>
      </c>
      <c r="DN247">
        <f>SUM(DN6:DN245)</f>
        <v>503.2</v>
      </c>
      <c r="DO247">
        <f>SUM(DO6:DO245)</f>
        <v>6967.2</v>
      </c>
      <c r="DP247">
        <f>SUM(DP6:DP245)</f>
        <v>0</v>
      </c>
      <c r="DQ247">
        <f>SUM(DQ6:DQ245)</f>
        <v>0</v>
      </c>
      <c r="DR247">
        <f>SUM(DR6:DR245)</f>
        <v>0</v>
      </c>
      <c r="DS247">
        <f>SUM(DS6:DS245)</f>
        <v>10165.799999999999</v>
      </c>
      <c r="DT247">
        <f>SUM(DT6:DT245)</f>
        <v>0</v>
      </c>
      <c r="DU247">
        <f>SUM(DU6:DU245)</f>
        <v>0</v>
      </c>
      <c r="DV247">
        <f>SUM(DV6:DV245)</f>
        <v>0</v>
      </c>
      <c r="DW247">
        <f>SUM(DW6:DW245)</f>
        <v>13418.4</v>
      </c>
      <c r="DX247">
        <f>SUM(DX6:DX245)</f>
        <v>0</v>
      </c>
      <c r="DY247">
        <f>SUM(DY6:DY245)</f>
        <v>32742</v>
      </c>
      <c r="DZ247">
        <f>SUM(DZ6:DZ245)</f>
        <v>1.4</v>
      </c>
      <c r="EA247">
        <f>SUM(EA6:EA245)</f>
        <v>604.79999999999995</v>
      </c>
      <c r="EB247">
        <f>SUM(EB6:EB245)</f>
        <v>0</v>
      </c>
      <c r="EC247">
        <f>SUM(EC6:EC245)</f>
        <v>0</v>
      </c>
      <c r="ED247">
        <f>SUM(ED6:ED245)</f>
        <v>0.8</v>
      </c>
      <c r="EE247">
        <f>SUM(EE6:EE245)</f>
        <v>607.79999999999995</v>
      </c>
      <c r="EF247">
        <f>SUM(EF6:EF245)</f>
        <v>307.39999999999998</v>
      </c>
      <c r="EG247">
        <f>SUM(EG6:EG245)</f>
        <v>210.2</v>
      </c>
      <c r="EH247">
        <f>SUM(EH6:EH245)</f>
        <v>244</v>
      </c>
      <c r="EI247">
        <f>SUM(EI6:EI245)</f>
        <v>969.8</v>
      </c>
      <c r="EJ247">
        <f>SUM(EJ6:EJ245)</f>
        <v>0</v>
      </c>
      <c r="EK247">
        <f>SUM(EK6:EK245)</f>
        <v>8092.2</v>
      </c>
      <c r="EL247">
        <f>SUM(EL6:EL245)</f>
        <v>6304.4</v>
      </c>
      <c r="EM247">
        <f>SUM(EM6:EM245)</f>
        <v>4228.3999999999996</v>
      </c>
      <c r="EN247">
        <f>SUM(EN6:EN245)</f>
        <v>0</v>
      </c>
      <c r="EO247">
        <f>SUM(EO6:EO245)</f>
        <v>85.8</v>
      </c>
      <c r="EP247">
        <f>SUM(EP6:EP245)</f>
        <v>502</v>
      </c>
      <c r="EQ247">
        <f>SUM(EQ6:EQ245)</f>
        <v>2719</v>
      </c>
      <c r="ER247">
        <f>SUM(ER6:ER245)</f>
        <v>3079.6000000000004</v>
      </c>
      <c r="ES247">
        <f>SUM(ES6:ES245)</f>
        <v>243.8</v>
      </c>
      <c r="ET247">
        <f>SUM(ET6:ET245)</f>
        <v>19327.599999999999</v>
      </c>
      <c r="EU247">
        <f>SUM(EU6:EU245)</f>
        <v>271</v>
      </c>
      <c r="EV247">
        <f>SUM(EV6:EV245)</f>
        <v>4001.4</v>
      </c>
      <c r="EW247">
        <f>SUM(EW6:EW245)</f>
        <v>5</v>
      </c>
      <c r="EX247">
        <f>SUM(EX6:EX245)</f>
        <v>22037</v>
      </c>
      <c r="EY247">
        <f>SUM(EY6:EY245)</f>
        <v>0</v>
      </c>
      <c r="EZ247">
        <f>SUM(EZ6:EZ245)</f>
        <v>0</v>
      </c>
      <c r="FA247">
        <f>SUM(FA6:FA245)</f>
        <v>2180.4</v>
      </c>
      <c r="FB247">
        <f>SUM(FB6:FB245)</f>
        <v>40.6</v>
      </c>
      <c r="FC247">
        <f>SUM(FC6:FC245)</f>
        <v>0</v>
      </c>
      <c r="FD247">
        <f t="shared" ref="FD247:HC247" si="4">SUM(FD6:FD245)</f>
        <v>0</v>
      </c>
      <c r="FE247">
        <f t="shared" si="4"/>
        <v>14724.2</v>
      </c>
      <c r="FF247">
        <f t="shared" si="4"/>
        <v>735</v>
      </c>
      <c r="FG247">
        <f t="shared" si="4"/>
        <v>0</v>
      </c>
      <c r="FH247">
        <f t="shared" si="4"/>
        <v>0</v>
      </c>
      <c r="FI247">
        <f t="shared" si="4"/>
        <v>2845.2</v>
      </c>
      <c r="FJ247">
        <f t="shared" si="4"/>
        <v>4728.6000000000004</v>
      </c>
      <c r="FK247">
        <f t="shared" si="4"/>
        <v>0</v>
      </c>
      <c r="FL247">
        <f t="shared" si="4"/>
        <v>15481.4</v>
      </c>
      <c r="FM247">
        <f t="shared" si="4"/>
        <v>0</v>
      </c>
      <c r="FN247">
        <f t="shared" si="4"/>
        <v>0</v>
      </c>
      <c r="FO247">
        <f t="shared" si="4"/>
        <v>0</v>
      </c>
      <c r="FP247">
        <f t="shared" si="4"/>
        <v>5215.8</v>
      </c>
      <c r="FQ247">
        <f t="shared" si="4"/>
        <v>0</v>
      </c>
      <c r="FR247">
        <f t="shared" si="4"/>
        <v>0</v>
      </c>
      <c r="FS247">
        <f t="shared" si="4"/>
        <v>6932.4</v>
      </c>
      <c r="FT247">
        <f t="shared" si="4"/>
        <v>6396.6</v>
      </c>
      <c r="FU247">
        <f t="shared" si="4"/>
        <v>0</v>
      </c>
      <c r="FV247">
        <f t="shared" si="4"/>
        <v>12047.2</v>
      </c>
      <c r="FW247">
        <f t="shared" si="4"/>
        <v>0</v>
      </c>
      <c r="FX247">
        <f t="shared" si="4"/>
        <v>0</v>
      </c>
      <c r="FY247">
        <f t="shared" si="4"/>
        <v>41625.599999999999</v>
      </c>
      <c r="FZ247">
        <f t="shared" si="4"/>
        <v>0</v>
      </c>
      <c r="GA247">
        <f t="shared" si="4"/>
        <v>0</v>
      </c>
      <c r="GB247">
        <f t="shared" si="4"/>
        <v>0</v>
      </c>
      <c r="GC247">
        <f t="shared" si="4"/>
        <v>0</v>
      </c>
      <c r="GD247">
        <f t="shared" si="4"/>
        <v>0</v>
      </c>
      <c r="GE247">
        <f t="shared" si="4"/>
        <v>0</v>
      </c>
      <c r="GF247">
        <f t="shared" si="4"/>
        <v>0</v>
      </c>
      <c r="GG247">
        <f t="shared" si="4"/>
        <v>0</v>
      </c>
      <c r="GH247">
        <f t="shared" si="4"/>
        <v>0</v>
      </c>
      <c r="GI247">
        <f t="shared" si="4"/>
        <v>0</v>
      </c>
      <c r="GJ247">
        <f t="shared" si="4"/>
        <v>0</v>
      </c>
      <c r="GK247">
        <f t="shared" si="4"/>
        <v>0</v>
      </c>
      <c r="GL247">
        <f t="shared" si="4"/>
        <v>0</v>
      </c>
      <c r="GM247">
        <f t="shared" si="4"/>
        <v>0</v>
      </c>
      <c r="GN247">
        <f t="shared" si="4"/>
        <v>0</v>
      </c>
      <c r="GO247">
        <f t="shared" si="4"/>
        <v>0</v>
      </c>
      <c r="GP247">
        <f t="shared" si="4"/>
        <v>4858</v>
      </c>
      <c r="GQ247">
        <f t="shared" si="4"/>
        <v>0</v>
      </c>
      <c r="GR247">
        <f t="shared" si="4"/>
        <v>0</v>
      </c>
      <c r="GS247">
        <f t="shared" si="4"/>
        <v>0</v>
      </c>
      <c r="GT247">
        <f t="shared" si="4"/>
        <v>0</v>
      </c>
      <c r="GU247">
        <f t="shared" si="4"/>
        <v>0</v>
      </c>
      <c r="GV247">
        <f t="shared" si="4"/>
        <v>0</v>
      </c>
      <c r="GW247">
        <f t="shared" si="4"/>
        <v>0</v>
      </c>
      <c r="GX247">
        <f t="shared" si="4"/>
        <v>0</v>
      </c>
      <c r="GY247">
        <f t="shared" si="4"/>
        <v>0</v>
      </c>
      <c r="GZ247">
        <f t="shared" si="4"/>
        <v>0</v>
      </c>
      <c r="HA247">
        <f t="shared" si="4"/>
        <v>0</v>
      </c>
      <c r="HB247">
        <f t="shared" si="4"/>
        <v>0</v>
      </c>
      <c r="HC247">
        <f t="shared" si="4"/>
        <v>0</v>
      </c>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sheetPr codeName="Sheet8">
    <pageSetUpPr fitToPage="1"/>
  </sheetPr>
  <dimension ref="A1:K51"/>
  <sheetViews>
    <sheetView workbookViewId="0"/>
  </sheetViews>
  <sheetFormatPr defaultRowHeight="12.75"/>
  <cols>
    <col min="1" max="1" width="14.5703125" style="1" customWidth="1"/>
    <col min="2" max="2" width="13.7109375" style="1" customWidth="1"/>
    <col min="3" max="3" width="4.28515625" style="1" customWidth="1"/>
    <col min="4" max="4" width="14.7109375" style="1" customWidth="1"/>
    <col min="5" max="5" width="13.7109375" style="1" customWidth="1"/>
    <col min="6" max="6" width="4.28515625" style="1" customWidth="1"/>
    <col min="7" max="7" width="13.7109375" style="1" customWidth="1"/>
    <col min="8" max="8" width="19" style="1" customWidth="1"/>
    <col min="9" max="256" width="9.140625" style="1"/>
    <col min="257" max="257" width="14.5703125" style="1" customWidth="1"/>
    <col min="258" max="258" width="13.7109375" style="1" customWidth="1"/>
    <col min="259" max="259" width="4.28515625" style="1" customWidth="1"/>
    <col min="260" max="260" width="14.7109375" style="1" customWidth="1"/>
    <col min="261" max="261" width="13.7109375" style="1" customWidth="1"/>
    <col min="262" max="262" width="4.28515625" style="1" customWidth="1"/>
    <col min="263" max="263" width="13.7109375" style="1" customWidth="1"/>
    <col min="264" max="264" width="19" style="1" customWidth="1"/>
    <col min="265" max="512" width="9.140625" style="1"/>
    <col min="513" max="513" width="14.5703125" style="1" customWidth="1"/>
    <col min="514" max="514" width="13.7109375" style="1" customWidth="1"/>
    <col min="515" max="515" width="4.28515625" style="1" customWidth="1"/>
    <col min="516" max="516" width="14.7109375" style="1" customWidth="1"/>
    <col min="517" max="517" width="13.7109375" style="1" customWidth="1"/>
    <col min="518" max="518" width="4.28515625" style="1" customWidth="1"/>
    <col min="519" max="519" width="13.7109375" style="1" customWidth="1"/>
    <col min="520" max="520" width="19" style="1" customWidth="1"/>
    <col min="521" max="768" width="9.140625" style="1"/>
    <col min="769" max="769" width="14.5703125" style="1" customWidth="1"/>
    <col min="770" max="770" width="13.7109375" style="1" customWidth="1"/>
    <col min="771" max="771" width="4.28515625" style="1" customWidth="1"/>
    <col min="772" max="772" width="14.7109375" style="1" customWidth="1"/>
    <col min="773" max="773" width="13.7109375" style="1" customWidth="1"/>
    <col min="774" max="774" width="4.28515625" style="1" customWidth="1"/>
    <col min="775" max="775" width="13.7109375" style="1" customWidth="1"/>
    <col min="776" max="776" width="19" style="1" customWidth="1"/>
    <col min="777" max="1024" width="9.140625" style="1"/>
    <col min="1025" max="1025" width="14.5703125" style="1" customWidth="1"/>
    <col min="1026" max="1026" width="13.7109375" style="1" customWidth="1"/>
    <col min="1027" max="1027" width="4.28515625" style="1" customWidth="1"/>
    <col min="1028" max="1028" width="14.7109375" style="1" customWidth="1"/>
    <col min="1029" max="1029" width="13.7109375" style="1" customWidth="1"/>
    <col min="1030" max="1030" width="4.28515625" style="1" customWidth="1"/>
    <col min="1031" max="1031" width="13.7109375" style="1" customWidth="1"/>
    <col min="1032" max="1032" width="19" style="1" customWidth="1"/>
    <col min="1033" max="1280" width="9.140625" style="1"/>
    <col min="1281" max="1281" width="14.5703125" style="1" customWidth="1"/>
    <col min="1282" max="1282" width="13.7109375" style="1" customWidth="1"/>
    <col min="1283" max="1283" width="4.28515625" style="1" customWidth="1"/>
    <col min="1284" max="1284" width="14.7109375" style="1" customWidth="1"/>
    <col min="1285" max="1285" width="13.7109375" style="1" customWidth="1"/>
    <col min="1286" max="1286" width="4.28515625" style="1" customWidth="1"/>
    <col min="1287" max="1287" width="13.7109375" style="1" customWidth="1"/>
    <col min="1288" max="1288" width="19" style="1" customWidth="1"/>
    <col min="1289" max="1536" width="9.140625" style="1"/>
    <col min="1537" max="1537" width="14.5703125" style="1" customWidth="1"/>
    <col min="1538" max="1538" width="13.7109375" style="1" customWidth="1"/>
    <col min="1539" max="1539" width="4.28515625" style="1" customWidth="1"/>
    <col min="1540" max="1540" width="14.7109375" style="1" customWidth="1"/>
    <col min="1541" max="1541" width="13.7109375" style="1" customWidth="1"/>
    <col min="1542" max="1542" width="4.28515625" style="1" customWidth="1"/>
    <col min="1543" max="1543" width="13.7109375" style="1" customWidth="1"/>
    <col min="1544" max="1544" width="19" style="1" customWidth="1"/>
    <col min="1545" max="1792" width="9.140625" style="1"/>
    <col min="1793" max="1793" width="14.5703125" style="1" customWidth="1"/>
    <col min="1794" max="1794" width="13.7109375" style="1" customWidth="1"/>
    <col min="1795" max="1795" width="4.28515625" style="1" customWidth="1"/>
    <col min="1796" max="1796" width="14.7109375" style="1" customWidth="1"/>
    <col min="1797" max="1797" width="13.7109375" style="1" customWidth="1"/>
    <col min="1798" max="1798" width="4.28515625" style="1" customWidth="1"/>
    <col min="1799" max="1799" width="13.7109375" style="1" customWidth="1"/>
    <col min="1800" max="1800" width="19" style="1" customWidth="1"/>
    <col min="1801" max="2048" width="9.140625" style="1"/>
    <col min="2049" max="2049" width="14.5703125" style="1" customWidth="1"/>
    <col min="2050" max="2050" width="13.7109375" style="1" customWidth="1"/>
    <col min="2051" max="2051" width="4.28515625" style="1" customWidth="1"/>
    <col min="2052" max="2052" width="14.7109375" style="1" customWidth="1"/>
    <col min="2053" max="2053" width="13.7109375" style="1" customWidth="1"/>
    <col min="2054" max="2054" width="4.28515625" style="1" customWidth="1"/>
    <col min="2055" max="2055" width="13.7109375" style="1" customWidth="1"/>
    <col min="2056" max="2056" width="19" style="1" customWidth="1"/>
    <col min="2057" max="2304" width="9.140625" style="1"/>
    <col min="2305" max="2305" width="14.5703125" style="1" customWidth="1"/>
    <col min="2306" max="2306" width="13.7109375" style="1" customWidth="1"/>
    <col min="2307" max="2307" width="4.28515625" style="1" customWidth="1"/>
    <col min="2308" max="2308" width="14.7109375" style="1" customWidth="1"/>
    <col min="2309" max="2309" width="13.7109375" style="1" customWidth="1"/>
    <col min="2310" max="2310" width="4.28515625" style="1" customWidth="1"/>
    <col min="2311" max="2311" width="13.7109375" style="1" customWidth="1"/>
    <col min="2312" max="2312" width="19" style="1" customWidth="1"/>
    <col min="2313" max="2560" width="9.140625" style="1"/>
    <col min="2561" max="2561" width="14.5703125" style="1" customWidth="1"/>
    <col min="2562" max="2562" width="13.7109375" style="1" customWidth="1"/>
    <col min="2563" max="2563" width="4.28515625" style="1" customWidth="1"/>
    <col min="2564" max="2564" width="14.7109375" style="1" customWidth="1"/>
    <col min="2565" max="2565" width="13.7109375" style="1" customWidth="1"/>
    <col min="2566" max="2566" width="4.28515625" style="1" customWidth="1"/>
    <col min="2567" max="2567" width="13.7109375" style="1" customWidth="1"/>
    <col min="2568" max="2568" width="19" style="1" customWidth="1"/>
    <col min="2569" max="2816" width="9.140625" style="1"/>
    <col min="2817" max="2817" width="14.5703125" style="1" customWidth="1"/>
    <col min="2818" max="2818" width="13.7109375" style="1" customWidth="1"/>
    <col min="2819" max="2819" width="4.28515625" style="1" customWidth="1"/>
    <col min="2820" max="2820" width="14.7109375" style="1" customWidth="1"/>
    <col min="2821" max="2821" width="13.7109375" style="1" customWidth="1"/>
    <col min="2822" max="2822" width="4.28515625" style="1" customWidth="1"/>
    <col min="2823" max="2823" width="13.7109375" style="1" customWidth="1"/>
    <col min="2824" max="2824" width="19" style="1" customWidth="1"/>
    <col min="2825" max="3072" width="9.140625" style="1"/>
    <col min="3073" max="3073" width="14.5703125" style="1" customWidth="1"/>
    <col min="3074" max="3074" width="13.7109375" style="1" customWidth="1"/>
    <col min="3075" max="3075" width="4.28515625" style="1" customWidth="1"/>
    <col min="3076" max="3076" width="14.7109375" style="1" customWidth="1"/>
    <col min="3077" max="3077" width="13.7109375" style="1" customWidth="1"/>
    <col min="3078" max="3078" width="4.28515625" style="1" customWidth="1"/>
    <col min="3079" max="3079" width="13.7109375" style="1" customWidth="1"/>
    <col min="3080" max="3080" width="19" style="1" customWidth="1"/>
    <col min="3081" max="3328" width="9.140625" style="1"/>
    <col min="3329" max="3329" width="14.5703125" style="1" customWidth="1"/>
    <col min="3330" max="3330" width="13.7109375" style="1" customWidth="1"/>
    <col min="3331" max="3331" width="4.28515625" style="1" customWidth="1"/>
    <col min="3332" max="3332" width="14.7109375" style="1" customWidth="1"/>
    <col min="3333" max="3333" width="13.7109375" style="1" customWidth="1"/>
    <col min="3334" max="3334" width="4.28515625" style="1" customWidth="1"/>
    <col min="3335" max="3335" width="13.7109375" style="1" customWidth="1"/>
    <col min="3336" max="3336" width="19" style="1" customWidth="1"/>
    <col min="3337" max="3584" width="9.140625" style="1"/>
    <col min="3585" max="3585" width="14.5703125" style="1" customWidth="1"/>
    <col min="3586" max="3586" width="13.7109375" style="1" customWidth="1"/>
    <col min="3587" max="3587" width="4.28515625" style="1" customWidth="1"/>
    <col min="3588" max="3588" width="14.7109375" style="1" customWidth="1"/>
    <col min="3589" max="3589" width="13.7109375" style="1" customWidth="1"/>
    <col min="3590" max="3590" width="4.28515625" style="1" customWidth="1"/>
    <col min="3591" max="3591" width="13.7109375" style="1" customWidth="1"/>
    <col min="3592" max="3592" width="19" style="1" customWidth="1"/>
    <col min="3593" max="3840" width="9.140625" style="1"/>
    <col min="3841" max="3841" width="14.5703125" style="1" customWidth="1"/>
    <col min="3842" max="3842" width="13.7109375" style="1" customWidth="1"/>
    <col min="3843" max="3843" width="4.28515625" style="1" customWidth="1"/>
    <col min="3844" max="3844" width="14.7109375" style="1" customWidth="1"/>
    <col min="3845" max="3845" width="13.7109375" style="1" customWidth="1"/>
    <col min="3846" max="3846" width="4.28515625" style="1" customWidth="1"/>
    <col min="3847" max="3847" width="13.7109375" style="1" customWidth="1"/>
    <col min="3848" max="3848" width="19" style="1" customWidth="1"/>
    <col min="3849" max="4096" width="9.140625" style="1"/>
    <col min="4097" max="4097" width="14.5703125" style="1" customWidth="1"/>
    <col min="4098" max="4098" width="13.7109375" style="1" customWidth="1"/>
    <col min="4099" max="4099" width="4.28515625" style="1" customWidth="1"/>
    <col min="4100" max="4100" width="14.7109375" style="1" customWidth="1"/>
    <col min="4101" max="4101" width="13.7109375" style="1" customWidth="1"/>
    <col min="4102" max="4102" width="4.28515625" style="1" customWidth="1"/>
    <col min="4103" max="4103" width="13.7109375" style="1" customWidth="1"/>
    <col min="4104" max="4104" width="19" style="1" customWidth="1"/>
    <col min="4105" max="4352" width="9.140625" style="1"/>
    <col min="4353" max="4353" width="14.5703125" style="1" customWidth="1"/>
    <col min="4354" max="4354" width="13.7109375" style="1" customWidth="1"/>
    <col min="4355" max="4355" width="4.28515625" style="1" customWidth="1"/>
    <col min="4356" max="4356" width="14.7109375" style="1" customWidth="1"/>
    <col min="4357" max="4357" width="13.7109375" style="1" customWidth="1"/>
    <col min="4358" max="4358" width="4.28515625" style="1" customWidth="1"/>
    <col min="4359" max="4359" width="13.7109375" style="1" customWidth="1"/>
    <col min="4360" max="4360" width="19" style="1" customWidth="1"/>
    <col min="4361" max="4608" width="9.140625" style="1"/>
    <col min="4609" max="4609" width="14.5703125" style="1" customWidth="1"/>
    <col min="4610" max="4610" width="13.7109375" style="1" customWidth="1"/>
    <col min="4611" max="4611" width="4.28515625" style="1" customWidth="1"/>
    <col min="4612" max="4612" width="14.7109375" style="1" customWidth="1"/>
    <col min="4613" max="4613" width="13.7109375" style="1" customWidth="1"/>
    <col min="4614" max="4614" width="4.28515625" style="1" customWidth="1"/>
    <col min="4615" max="4615" width="13.7109375" style="1" customWidth="1"/>
    <col min="4616" max="4616" width="19" style="1" customWidth="1"/>
    <col min="4617" max="4864" width="9.140625" style="1"/>
    <col min="4865" max="4865" width="14.5703125" style="1" customWidth="1"/>
    <col min="4866" max="4866" width="13.7109375" style="1" customWidth="1"/>
    <col min="4867" max="4867" width="4.28515625" style="1" customWidth="1"/>
    <col min="4868" max="4868" width="14.7109375" style="1" customWidth="1"/>
    <col min="4869" max="4869" width="13.7109375" style="1" customWidth="1"/>
    <col min="4870" max="4870" width="4.28515625" style="1" customWidth="1"/>
    <col min="4871" max="4871" width="13.7109375" style="1" customWidth="1"/>
    <col min="4872" max="4872" width="19" style="1" customWidth="1"/>
    <col min="4873" max="5120" width="9.140625" style="1"/>
    <col min="5121" max="5121" width="14.5703125" style="1" customWidth="1"/>
    <col min="5122" max="5122" width="13.7109375" style="1" customWidth="1"/>
    <col min="5123" max="5123" width="4.28515625" style="1" customWidth="1"/>
    <col min="5124" max="5124" width="14.7109375" style="1" customWidth="1"/>
    <col min="5125" max="5125" width="13.7109375" style="1" customWidth="1"/>
    <col min="5126" max="5126" width="4.28515625" style="1" customWidth="1"/>
    <col min="5127" max="5127" width="13.7109375" style="1" customWidth="1"/>
    <col min="5128" max="5128" width="19" style="1" customWidth="1"/>
    <col min="5129" max="5376" width="9.140625" style="1"/>
    <col min="5377" max="5377" width="14.5703125" style="1" customWidth="1"/>
    <col min="5378" max="5378" width="13.7109375" style="1" customWidth="1"/>
    <col min="5379" max="5379" width="4.28515625" style="1" customWidth="1"/>
    <col min="5380" max="5380" width="14.7109375" style="1" customWidth="1"/>
    <col min="5381" max="5381" width="13.7109375" style="1" customWidth="1"/>
    <col min="5382" max="5382" width="4.28515625" style="1" customWidth="1"/>
    <col min="5383" max="5383" width="13.7109375" style="1" customWidth="1"/>
    <col min="5384" max="5384" width="19" style="1" customWidth="1"/>
    <col min="5385" max="5632" width="9.140625" style="1"/>
    <col min="5633" max="5633" width="14.5703125" style="1" customWidth="1"/>
    <col min="5634" max="5634" width="13.7109375" style="1" customWidth="1"/>
    <col min="5635" max="5635" width="4.28515625" style="1" customWidth="1"/>
    <col min="5636" max="5636" width="14.7109375" style="1" customWidth="1"/>
    <col min="5637" max="5637" width="13.7109375" style="1" customWidth="1"/>
    <col min="5638" max="5638" width="4.28515625" style="1" customWidth="1"/>
    <col min="5639" max="5639" width="13.7109375" style="1" customWidth="1"/>
    <col min="5640" max="5640" width="19" style="1" customWidth="1"/>
    <col min="5641" max="5888" width="9.140625" style="1"/>
    <col min="5889" max="5889" width="14.5703125" style="1" customWidth="1"/>
    <col min="5890" max="5890" width="13.7109375" style="1" customWidth="1"/>
    <col min="5891" max="5891" width="4.28515625" style="1" customWidth="1"/>
    <col min="5892" max="5892" width="14.7109375" style="1" customWidth="1"/>
    <col min="5893" max="5893" width="13.7109375" style="1" customWidth="1"/>
    <col min="5894" max="5894" width="4.28515625" style="1" customWidth="1"/>
    <col min="5895" max="5895" width="13.7109375" style="1" customWidth="1"/>
    <col min="5896" max="5896" width="19" style="1" customWidth="1"/>
    <col min="5897" max="6144" width="9.140625" style="1"/>
    <col min="6145" max="6145" width="14.5703125" style="1" customWidth="1"/>
    <col min="6146" max="6146" width="13.7109375" style="1" customWidth="1"/>
    <col min="6147" max="6147" width="4.28515625" style="1" customWidth="1"/>
    <col min="6148" max="6148" width="14.7109375" style="1" customWidth="1"/>
    <col min="6149" max="6149" width="13.7109375" style="1" customWidth="1"/>
    <col min="6150" max="6150" width="4.28515625" style="1" customWidth="1"/>
    <col min="6151" max="6151" width="13.7109375" style="1" customWidth="1"/>
    <col min="6152" max="6152" width="19" style="1" customWidth="1"/>
    <col min="6153" max="6400" width="9.140625" style="1"/>
    <col min="6401" max="6401" width="14.5703125" style="1" customWidth="1"/>
    <col min="6402" max="6402" width="13.7109375" style="1" customWidth="1"/>
    <col min="6403" max="6403" width="4.28515625" style="1" customWidth="1"/>
    <col min="6404" max="6404" width="14.7109375" style="1" customWidth="1"/>
    <col min="6405" max="6405" width="13.7109375" style="1" customWidth="1"/>
    <col min="6406" max="6406" width="4.28515625" style="1" customWidth="1"/>
    <col min="6407" max="6407" width="13.7109375" style="1" customWidth="1"/>
    <col min="6408" max="6408" width="19" style="1" customWidth="1"/>
    <col min="6409" max="6656" width="9.140625" style="1"/>
    <col min="6657" max="6657" width="14.5703125" style="1" customWidth="1"/>
    <col min="6658" max="6658" width="13.7109375" style="1" customWidth="1"/>
    <col min="6659" max="6659" width="4.28515625" style="1" customWidth="1"/>
    <col min="6660" max="6660" width="14.7109375" style="1" customWidth="1"/>
    <col min="6661" max="6661" width="13.7109375" style="1" customWidth="1"/>
    <col min="6662" max="6662" width="4.28515625" style="1" customWidth="1"/>
    <col min="6663" max="6663" width="13.7109375" style="1" customWidth="1"/>
    <col min="6664" max="6664" width="19" style="1" customWidth="1"/>
    <col min="6665" max="6912" width="9.140625" style="1"/>
    <col min="6913" max="6913" width="14.5703125" style="1" customWidth="1"/>
    <col min="6914" max="6914" width="13.7109375" style="1" customWidth="1"/>
    <col min="6915" max="6915" width="4.28515625" style="1" customWidth="1"/>
    <col min="6916" max="6916" width="14.7109375" style="1" customWidth="1"/>
    <col min="6917" max="6917" width="13.7109375" style="1" customWidth="1"/>
    <col min="6918" max="6918" width="4.28515625" style="1" customWidth="1"/>
    <col min="6919" max="6919" width="13.7109375" style="1" customWidth="1"/>
    <col min="6920" max="6920" width="19" style="1" customWidth="1"/>
    <col min="6921" max="7168" width="9.140625" style="1"/>
    <col min="7169" max="7169" width="14.5703125" style="1" customWidth="1"/>
    <col min="7170" max="7170" width="13.7109375" style="1" customWidth="1"/>
    <col min="7171" max="7171" width="4.28515625" style="1" customWidth="1"/>
    <col min="7172" max="7172" width="14.7109375" style="1" customWidth="1"/>
    <col min="7173" max="7173" width="13.7109375" style="1" customWidth="1"/>
    <col min="7174" max="7174" width="4.28515625" style="1" customWidth="1"/>
    <col min="7175" max="7175" width="13.7109375" style="1" customWidth="1"/>
    <col min="7176" max="7176" width="19" style="1" customWidth="1"/>
    <col min="7177" max="7424" width="9.140625" style="1"/>
    <col min="7425" max="7425" width="14.5703125" style="1" customWidth="1"/>
    <col min="7426" max="7426" width="13.7109375" style="1" customWidth="1"/>
    <col min="7427" max="7427" width="4.28515625" style="1" customWidth="1"/>
    <col min="7428" max="7428" width="14.7109375" style="1" customWidth="1"/>
    <col min="7429" max="7429" width="13.7109375" style="1" customWidth="1"/>
    <col min="7430" max="7430" width="4.28515625" style="1" customWidth="1"/>
    <col min="7431" max="7431" width="13.7109375" style="1" customWidth="1"/>
    <col min="7432" max="7432" width="19" style="1" customWidth="1"/>
    <col min="7433" max="7680" width="9.140625" style="1"/>
    <col min="7681" max="7681" width="14.5703125" style="1" customWidth="1"/>
    <col min="7682" max="7682" width="13.7109375" style="1" customWidth="1"/>
    <col min="7683" max="7683" width="4.28515625" style="1" customWidth="1"/>
    <col min="7684" max="7684" width="14.7109375" style="1" customWidth="1"/>
    <col min="7685" max="7685" width="13.7109375" style="1" customWidth="1"/>
    <col min="7686" max="7686" width="4.28515625" style="1" customWidth="1"/>
    <col min="7687" max="7687" width="13.7109375" style="1" customWidth="1"/>
    <col min="7688" max="7688" width="19" style="1" customWidth="1"/>
    <col min="7689" max="7936" width="9.140625" style="1"/>
    <col min="7937" max="7937" width="14.5703125" style="1" customWidth="1"/>
    <col min="7938" max="7938" width="13.7109375" style="1" customWidth="1"/>
    <col min="7939" max="7939" width="4.28515625" style="1" customWidth="1"/>
    <col min="7940" max="7940" width="14.7109375" style="1" customWidth="1"/>
    <col min="7941" max="7941" width="13.7109375" style="1" customWidth="1"/>
    <col min="7942" max="7942" width="4.28515625" style="1" customWidth="1"/>
    <col min="7943" max="7943" width="13.7109375" style="1" customWidth="1"/>
    <col min="7944" max="7944" width="19" style="1" customWidth="1"/>
    <col min="7945" max="8192" width="9.140625" style="1"/>
    <col min="8193" max="8193" width="14.5703125" style="1" customWidth="1"/>
    <col min="8194" max="8194" width="13.7109375" style="1" customWidth="1"/>
    <col min="8195" max="8195" width="4.28515625" style="1" customWidth="1"/>
    <col min="8196" max="8196" width="14.7109375" style="1" customWidth="1"/>
    <col min="8197" max="8197" width="13.7109375" style="1" customWidth="1"/>
    <col min="8198" max="8198" width="4.28515625" style="1" customWidth="1"/>
    <col min="8199" max="8199" width="13.7109375" style="1" customWidth="1"/>
    <col min="8200" max="8200" width="19" style="1" customWidth="1"/>
    <col min="8201" max="8448" width="9.140625" style="1"/>
    <col min="8449" max="8449" width="14.5703125" style="1" customWidth="1"/>
    <col min="8450" max="8450" width="13.7109375" style="1" customWidth="1"/>
    <col min="8451" max="8451" width="4.28515625" style="1" customWidth="1"/>
    <col min="8452" max="8452" width="14.7109375" style="1" customWidth="1"/>
    <col min="8453" max="8453" width="13.7109375" style="1" customWidth="1"/>
    <col min="8454" max="8454" width="4.28515625" style="1" customWidth="1"/>
    <col min="8455" max="8455" width="13.7109375" style="1" customWidth="1"/>
    <col min="8456" max="8456" width="19" style="1" customWidth="1"/>
    <col min="8457" max="8704" width="9.140625" style="1"/>
    <col min="8705" max="8705" width="14.5703125" style="1" customWidth="1"/>
    <col min="8706" max="8706" width="13.7109375" style="1" customWidth="1"/>
    <col min="8707" max="8707" width="4.28515625" style="1" customWidth="1"/>
    <col min="8708" max="8708" width="14.7109375" style="1" customWidth="1"/>
    <col min="8709" max="8709" width="13.7109375" style="1" customWidth="1"/>
    <col min="8710" max="8710" width="4.28515625" style="1" customWidth="1"/>
    <col min="8711" max="8711" width="13.7109375" style="1" customWidth="1"/>
    <col min="8712" max="8712" width="19" style="1" customWidth="1"/>
    <col min="8713" max="8960" width="9.140625" style="1"/>
    <col min="8961" max="8961" width="14.5703125" style="1" customWidth="1"/>
    <col min="8962" max="8962" width="13.7109375" style="1" customWidth="1"/>
    <col min="8963" max="8963" width="4.28515625" style="1" customWidth="1"/>
    <col min="8964" max="8964" width="14.7109375" style="1" customWidth="1"/>
    <col min="8965" max="8965" width="13.7109375" style="1" customWidth="1"/>
    <col min="8966" max="8966" width="4.28515625" style="1" customWidth="1"/>
    <col min="8967" max="8967" width="13.7109375" style="1" customWidth="1"/>
    <col min="8968" max="8968" width="19" style="1" customWidth="1"/>
    <col min="8969" max="9216" width="9.140625" style="1"/>
    <col min="9217" max="9217" width="14.5703125" style="1" customWidth="1"/>
    <col min="9218" max="9218" width="13.7109375" style="1" customWidth="1"/>
    <col min="9219" max="9219" width="4.28515625" style="1" customWidth="1"/>
    <col min="9220" max="9220" width="14.7109375" style="1" customWidth="1"/>
    <col min="9221" max="9221" width="13.7109375" style="1" customWidth="1"/>
    <col min="9222" max="9222" width="4.28515625" style="1" customWidth="1"/>
    <col min="9223" max="9223" width="13.7109375" style="1" customWidth="1"/>
    <col min="9224" max="9224" width="19" style="1" customWidth="1"/>
    <col min="9225" max="9472" width="9.140625" style="1"/>
    <col min="9473" max="9473" width="14.5703125" style="1" customWidth="1"/>
    <col min="9474" max="9474" width="13.7109375" style="1" customWidth="1"/>
    <col min="9475" max="9475" width="4.28515625" style="1" customWidth="1"/>
    <col min="9476" max="9476" width="14.7109375" style="1" customWidth="1"/>
    <col min="9477" max="9477" width="13.7109375" style="1" customWidth="1"/>
    <col min="9478" max="9478" width="4.28515625" style="1" customWidth="1"/>
    <col min="9479" max="9479" width="13.7109375" style="1" customWidth="1"/>
    <col min="9480" max="9480" width="19" style="1" customWidth="1"/>
    <col min="9481" max="9728" width="9.140625" style="1"/>
    <col min="9729" max="9729" width="14.5703125" style="1" customWidth="1"/>
    <col min="9730" max="9730" width="13.7109375" style="1" customWidth="1"/>
    <col min="9731" max="9731" width="4.28515625" style="1" customWidth="1"/>
    <col min="9732" max="9732" width="14.7109375" style="1" customWidth="1"/>
    <col min="9733" max="9733" width="13.7109375" style="1" customWidth="1"/>
    <col min="9734" max="9734" width="4.28515625" style="1" customWidth="1"/>
    <col min="9735" max="9735" width="13.7109375" style="1" customWidth="1"/>
    <col min="9736" max="9736" width="19" style="1" customWidth="1"/>
    <col min="9737" max="9984" width="9.140625" style="1"/>
    <col min="9985" max="9985" width="14.5703125" style="1" customWidth="1"/>
    <col min="9986" max="9986" width="13.7109375" style="1" customWidth="1"/>
    <col min="9987" max="9987" width="4.28515625" style="1" customWidth="1"/>
    <col min="9988" max="9988" width="14.7109375" style="1" customWidth="1"/>
    <col min="9989" max="9989" width="13.7109375" style="1" customWidth="1"/>
    <col min="9990" max="9990" width="4.28515625" style="1" customWidth="1"/>
    <col min="9991" max="9991" width="13.7109375" style="1" customWidth="1"/>
    <col min="9992" max="9992" width="19" style="1" customWidth="1"/>
    <col min="9993" max="10240" width="9.140625" style="1"/>
    <col min="10241" max="10241" width="14.5703125" style="1" customWidth="1"/>
    <col min="10242" max="10242" width="13.7109375" style="1" customWidth="1"/>
    <col min="10243" max="10243" width="4.28515625" style="1" customWidth="1"/>
    <col min="10244" max="10244" width="14.7109375" style="1" customWidth="1"/>
    <col min="10245" max="10245" width="13.7109375" style="1" customWidth="1"/>
    <col min="10246" max="10246" width="4.28515625" style="1" customWidth="1"/>
    <col min="10247" max="10247" width="13.7109375" style="1" customWidth="1"/>
    <col min="10248" max="10248" width="19" style="1" customWidth="1"/>
    <col min="10249" max="10496" width="9.140625" style="1"/>
    <col min="10497" max="10497" width="14.5703125" style="1" customWidth="1"/>
    <col min="10498" max="10498" width="13.7109375" style="1" customWidth="1"/>
    <col min="10499" max="10499" width="4.28515625" style="1" customWidth="1"/>
    <col min="10500" max="10500" width="14.7109375" style="1" customWidth="1"/>
    <col min="10501" max="10501" width="13.7109375" style="1" customWidth="1"/>
    <col min="10502" max="10502" width="4.28515625" style="1" customWidth="1"/>
    <col min="10503" max="10503" width="13.7109375" style="1" customWidth="1"/>
    <col min="10504" max="10504" width="19" style="1" customWidth="1"/>
    <col min="10505" max="10752" width="9.140625" style="1"/>
    <col min="10753" max="10753" width="14.5703125" style="1" customWidth="1"/>
    <col min="10754" max="10754" width="13.7109375" style="1" customWidth="1"/>
    <col min="10755" max="10755" width="4.28515625" style="1" customWidth="1"/>
    <col min="10756" max="10756" width="14.7109375" style="1" customWidth="1"/>
    <col min="10757" max="10757" width="13.7109375" style="1" customWidth="1"/>
    <col min="10758" max="10758" width="4.28515625" style="1" customWidth="1"/>
    <col min="10759" max="10759" width="13.7109375" style="1" customWidth="1"/>
    <col min="10760" max="10760" width="19" style="1" customWidth="1"/>
    <col min="10761" max="11008" width="9.140625" style="1"/>
    <col min="11009" max="11009" width="14.5703125" style="1" customWidth="1"/>
    <col min="11010" max="11010" width="13.7109375" style="1" customWidth="1"/>
    <col min="11011" max="11011" width="4.28515625" style="1" customWidth="1"/>
    <col min="11012" max="11012" width="14.7109375" style="1" customWidth="1"/>
    <col min="11013" max="11013" width="13.7109375" style="1" customWidth="1"/>
    <col min="11014" max="11014" width="4.28515625" style="1" customWidth="1"/>
    <col min="11015" max="11015" width="13.7109375" style="1" customWidth="1"/>
    <col min="11016" max="11016" width="19" style="1" customWidth="1"/>
    <col min="11017" max="11264" width="9.140625" style="1"/>
    <col min="11265" max="11265" width="14.5703125" style="1" customWidth="1"/>
    <col min="11266" max="11266" width="13.7109375" style="1" customWidth="1"/>
    <col min="11267" max="11267" width="4.28515625" style="1" customWidth="1"/>
    <col min="11268" max="11268" width="14.7109375" style="1" customWidth="1"/>
    <col min="11269" max="11269" width="13.7109375" style="1" customWidth="1"/>
    <col min="11270" max="11270" width="4.28515625" style="1" customWidth="1"/>
    <col min="11271" max="11271" width="13.7109375" style="1" customWidth="1"/>
    <col min="11272" max="11272" width="19" style="1" customWidth="1"/>
    <col min="11273" max="11520" width="9.140625" style="1"/>
    <col min="11521" max="11521" width="14.5703125" style="1" customWidth="1"/>
    <col min="11522" max="11522" width="13.7109375" style="1" customWidth="1"/>
    <col min="11523" max="11523" width="4.28515625" style="1" customWidth="1"/>
    <col min="11524" max="11524" width="14.7109375" style="1" customWidth="1"/>
    <col min="11525" max="11525" width="13.7109375" style="1" customWidth="1"/>
    <col min="11526" max="11526" width="4.28515625" style="1" customWidth="1"/>
    <col min="11527" max="11527" width="13.7109375" style="1" customWidth="1"/>
    <col min="11528" max="11528" width="19" style="1" customWidth="1"/>
    <col min="11529" max="11776" width="9.140625" style="1"/>
    <col min="11777" max="11777" width="14.5703125" style="1" customWidth="1"/>
    <col min="11778" max="11778" width="13.7109375" style="1" customWidth="1"/>
    <col min="11779" max="11779" width="4.28515625" style="1" customWidth="1"/>
    <col min="11780" max="11780" width="14.7109375" style="1" customWidth="1"/>
    <col min="11781" max="11781" width="13.7109375" style="1" customWidth="1"/>
    <col min="11782" max="11782" width="4.28515625" style="1" customWidth="1"/>
    <col min="11783" max="11783" width="13.7109375" style="1" customWidth="1"/>
    <col min="11784" max="11784" width="19" style="1" customWidth="1"/>
    <col min="11785" max="12032" width="9.140625" style="1"/>
    <col min="12033" max="12033" width="14.5703125" style="1" customWidth="1"/>
    <col min="12034" max="12034" width="13.7109375" style="1" customWidth="1"/>
    <col min="12035" max="12035" width="4.28515625" style="1" customWidth="1"/>
    <col min="12036" max="12036" width="14.7109375" style="1" customWidth="1"/>
    <col min="12037" max="12037" width="13.7109375" style="1" customWidth="1"/>
    <col min="12038" max="12038" width="4.28515625" style="1" customWidth="1"/>
    <col min="12039" max="12039" width="13.7109375" style="1" customWidth="1"/>
    <col min="12040" max="12040" width="19" style="1" customWidth="1"/>
    <col min="12041" max="12288" width="9.140625" style="1"/>
    <col min="12289" max="12289" width="14.5703125" style="1" customWidth="1"/>
    <col min="12290" max="12290" width="13.7109375" style="1" customWidth="1"/>
    <col min="12291" max="12291" width="4.28515625" style="1" customWidth="1"/>
    <col min="12292" max="12292" width="14.7109375" style="1" customWidth="1"/>
    <col min="12293" max="12293" width="13.7109375" style="1" customWidth="1"/>
    <col min="12294" max="12294" width="4.28515625" style="1" customWidth="1"/>
    <col min="12295" max="12295" width="13.7109375" style="1" customWidth="1"/>
    <col min="12296" max="12296" width="19" style="1" customWidth="1"/>
    <col min="12297" max="12544" width="9.140625" style="1"/>
    <col min="12545" max="12545" width="14.5703125" style="1" customWidth="1"/>
    <col min="12546" max="12546" width="13.7109375" style="1" customWidth="1"/>
    <col min="12547" max="12547" width="4.28515625" style="1" customWidth="1"/>
    <col min="12548" max="12548" width="14.7109375" style="1" customWidth="1"/>
    <col min="12549" max="12549" width="13.7109375" style="1" customWidth="1"/>
    <col min="12550" max="12550" width="4.28515625" style="1" customWidth="1"/>
    <col min="12551" max="12551" width="13.7109375" style="1" customWidth="1"/>
    <col min="12552" max="12552" width="19" style="1" customWidth="1"/>
    <col min="12553" max="12800" width="9.140625" style="1"/>
    <col min="12801" max="12801" width="14.5703125" style="1" customWidth="1"/>
    <col min="12802" max="12802" width="13.7109375" style="1" customWidth="1"/>
    <col min="12803" max="12803" width="4.28515625" style="1" customWidth="1"/>
    <col min="12804" max="12804" width="14.7109375" style="1" customWidth="1"/>
    <col min="12805" max="12805" width="13.7109375" style="1" customWidth="1"/>
    <col min="12806" max="12806" width="4.28515625" style="1" customWidth="1"/>
    <col min="12807" max="12807" width="13.7109375" style="1" customWidth="1"/>
    <col min="12808" max="12808" width="19" style="1" customWidth="1"/>
    <col min="12809" max="13056" width="9.140625" style="1"/>
    <col min="13057" max="13057" width="14.5703125" style="1" customWidth="1"/>
    <col min="13058" max="13058" width="13.7109375" style="1" customWidth="1"/>
    <col min="13059" max="13059" width="4.28515625" style="1" customWidth="1"/>
    <col min="13060" max="13060" width="14.7109375" style="1" customWidth="1"/>
    <col min="13061" max="13061" width="13.7109375" style="1" customWidth="1"/>
    <col min="13062" max="13062" width="4.28515625" style="1" customWidth="1"/>
    <col min="13063" max="13063" width="13.7109375" style="1" customWidth="1"/>
    <col min="13064" max="13064" width="19" style="1" customWidth="1"/>
    <col min="13065" max="13312" width="9.140625" style="1"/>
    <col min="13313" max="13313" width="14.5703125" style="1" customWidth="1"/>
    <col min="13314" max="13314" width="13.7109375" style="1" customWidth="1"/>
    <col min="13315" max="13315" width="4.28515625" style="1" customWidth="1"/>
    <col min="13316" max="13316" width="14.7109375" style="1" customWidth="1"/>
    <col min="13317" max="13317" width="13.7109375" style="1" customWidth="1"/>
    <col min="13318" max="13318" width="4.28515625" style="1" customWidth="1"/>
    <col min="13319" max="13319" width="13.7109375" style="1" customWidth="1"/>
    <col min="13320" max="13320" width="19" style="1" customWidth="1"/>
    <col min="13321" max="13568" width="9.140625" style="1"/>
    <col min="13569" max="13569" width="14.5703125" style="1" customWidth="1"/>
    <col min="13570" max="13570" width="13.7109375" style="1" customWidth="1"/>
    <col min="13571" max="13571" width="4.28515625" style="1" customWidth="1"/>
    <col min="13572" max="13572" width="14.7109375" style="1" customWidth="1"/>
    <col min="13573" max="13573" width="13.7109375" style="1" customWidth="1"/>
    <col min="13574" max="13574" width="4.28515625" style="1" customWidth="1"/>
    <col min="13575" max="13575" width="13.7109375" style="1" customWidth="1"/>
    <col min="13576" max="13576" width="19" style="1" customWidth="1"/>
    <col min="13577" max="13824" width="9.140625" style="1"/>
    <col min="13825" max="13825" width="14.5703125" style="1" customWidth="1"/>
    <col min="13826" max="13826" width="13.7109375" style="1" customWidth="1"/>
    <col min="13827" max="13827" width="4.28515625" style="1" customWidth="1"/>
    <col min="13828" max="13828" width="14.7109375" style="1" customWidth="1"/>
    <col min="13829" max="13829" width="13.7109375" style="1" customWidth="1"/>
    <col min="13830" max="13830" width="4.28515625" style="1" customWidth="1"/>
    <col min="13831" max="13831" width="13.7109375" style="1" customWidth="1"/>
    <col min="13832" max="13832" width="19" style="1" customWidth="1"/>
    <col min="13833" max="14080" width="9.140625" style="1"/>
    <col min="14081" max="14081" width="14.5703125" style="1" customWidth="1"/>
    <col min="14082" max="14082" width="13.7109375" style="1" customWidth="1"/>
    <col min="14083" max="14083" width="4.28515625" style="1" customWidth="1"/>
    <col min="14084" max="14084" width="14.7109375" style="1" customWidth="1"/>
    <col min="14085" max="14085" width="13.7109375" style="1" customWidth="1"/>
    <col min="14086" max="14086" width="4.28515625" style="1" customWidth="1"/>
    <col min="14087" max="14087" width="13.7109375" style="1" customWidth="1"/>
    <col min="14088" max="14088" width="19" style="1" customWidth="1"/>
    <col min="14089" max="14336" width="9.140625" style="1"/>
    <col min="14337" max="14337" width="14.5703125" style="1" customWidth="1"/>
    <col min="14338" max="14338" width="13.7109375" style="1" customWidth="1"/>
    <col min="14339" max="14339" width="4.28515625" style="1" customWidth="1"/>
    <col min="14340" max="14340" width="14.7109375" style="1" customWidth="1"/>
    <col min="14341" max="14341" width="13.7109375" style="1" customWidth="1"/>
    <col min="14342" max="14342" width="4.28515625" style="1" customWidth="1"/>
    <col min="14343" max="14343" width="13.7109375" style="1" customWidth="1"/>
    <col min="14344" max="14344" width="19" style="1" customWidth="1"/>
    <col min="14345" max="14592" width="9.140625" style="1"/>
    <col min="14593" max="14593" width="14.5703125" style="1" customWidth="1"/>
    <col min="14594" max="14594" width="13.7109375" style="1" customWidth="1"/>
    <col min="14595" max="14595" width="4.28515625" style="1" customWidth="1"/>
    <col min="14596" max="14596" width="14.7109375" style="1" customWidth="1"/>
    <col min="14597" max="14597" width="13.7109375" style="1" customWidth="1"/>
    <col min="14598" max="14598" width="4.28515625" style="1" customWidth="1"/>
    <col min="14599" max="14599" width="13.7109375" style="1" customWidth="1"/>
    <col min="14600" max="14600" width="19" style="1" customWidth="1"/>
    <col min="14601" max="14848" width="9.140625" style="1"/>
    <col min="14849" max="14849" width="14.5703125" style="1" customWidth="1"/>
    <col min="14850" max="14850" width="13.7109375" style="1" customWidth="1"/>
    <col min="14851" max="14851" width="4.28515625" style="1" customWidth="1"/>
    <col min="14852" max="14852" width="14.7109375" style="1" customWidth="1"/>
    <col min="14853" max="14853" width="13.7109375" style="1" customWidth="1"/>
    <col min="14854" max="14854" width="4.28515625" style="1" customWidth="1"/>
    <col min="14855" max="14855" width="13.7109375" style="1" customWidth="1"/>
    <col min="14856" max="14856" width="19" style="1" customWidth="1"/>
    <col min="14857" max="15104" width="9.140625" style="1"/>
    <col min="15105" max="15105" width="14.5703125" style="1" customWidth="1"/>
    <col min="15106" max="15106" width="13.7109375" style="1" customWidth="1"/>
    <col min="15107" max="15107" width="4.28515625" style="1" customWidth="1"/>
    <col min="15108" max="15108" width="14.7109375" style="1" customWidth="1"/>
    <col min="15109" max="15109" width="13.7109375" style="1" customWidth="1"/>
    <col min="15110" max="15110" width="4.28515625" style="1" customWidth="1"/>
    <col min="15111" max="15111" width="13.7109375" style="1" customWidth="1"/>
    <col min="15112" max="15112" width="19" style="1" customWidth="1"/>
    <col min="15113" max="15360" width="9.140625" style="1"/>
    <col min="15361" max="15361" width="14.5703125" style="1" customWidth="1"/>
    <col min="15362" max="15362" width="13.7109375" style="1" customWidth="1"/>
    <col min="15363" max="15363" width="4.28515625" style="1" customWidth="1"/>
    <col min="15364" max="15364" width="14.7109375" style="1" customWidth="1"/>
    <col min="15365" max="15365" width="13.7109375" style="1" customWidth="1"/>
    <col min="15366" max="15366" width="4.28515625" style="1" customWidth="1"/>
    <col min="15367" max="15367" width="13.7109375" style="1" customWidth="1"/>
    <col min="15368" max="15368" width="19" style="1" customWidth="1"/>
    <col min="15369" max="15616" width="9.140625" style="1"/>
    <col min="15617" max="15617" width="14.5703125" style="1" customWidth="1"/>
    <col min="15618" max="15618" width="13.7109375" style="1" customWidth="1"/>
    <col min="15619" max="15619" width="4.28515625" style="1" customWidth="1"/>
    <col min="15620" max="15620" width="14.7109375" style="1" customWidth="1"/>
    <col min="15621" max="15621" width="13.7109375" style="1" customWidth="1"/>
    <col min="15622" max="15622" width="4.28515625" style="1" customWidth="1"/>
    <col min="15623" max="15623" width="13.7109375" style="1" customWidth="1"/>
    <col min="15624" max="15624" width="19" style="1" customWidth="1"/>
    <col min="15625" max="15872" width="9.140625" style="1"/>
    <col min="15873" max="15873" width="14.5703125" style="1" customWidth="1"/>
    <col min="15874" max="15874" width="13.7109375" style="1" customWidth="1"/>
    <col min="15875" max="15875" width="4.28515625" style="1" customWidth="1"/>
    <col min="15876" max="15876" width="14.7109375" style="1" customWidth="1"/>
    <col min="15877" max="15877" width="13.7109375" style="1" customWidth="1"/>
    <col min="15878" max="15878" width="4.28515625" style="1" customWidth="1"/>
    <col min="15879" max="15879" width="13.7109375" style="1" customWidth="1"/>
    <col min="15880" max="15880" width="19" style="1" customWidth="1"/>
    <col min="15881" max="16128" width="9.140625" style="1"/>
    <col min="16129" max="16129" width="14.5703125" style="1" customWidth="1"/>
    <col min="16130" max="16130" width="13.7109375" style="1" customWidth="1"/>
    <col min="16131" max="16131" width="4.28515625" style="1" customWidth="1"/>
    <col min="16132" max="16132" width="14.7109375" style="1" customWidth="1"/>
    <col min="16133" max="16133" width="13.7109375" style="1" customWidth="1"/>
    <col min="16134" max="16134" width="4.28515625" style="1" customWidth="1"/>
    <col min="16135" max="16135" width="13.7109375" style="1" customWidth="1"/>
    <col min="16136" max="16136" width="19" style="1" customWidth="1"/>
    <col min="16137" max="16384" width="9.140625" style="1"/>
  </cols>
  <sheetData>
    <row r="1" spans="1:8">
      <c r="A1" s="1" t="s">
        <v>51</v>
      </c>
    </row>
    <row r="3" spans="1:8">
      <c r="A3" s="2" t="s">
        <v>52</v>
      </c>
    </row>
    <row r="4" spans="1:8">
      <c r="A4" s="3" t="s">
        <v>50</v>
      </c>
      <c r="B4" s="3" t="s">
        <v>53</v>
      </c>
      <c r="C4" s="3"/>
      <c r="D4" s="3" t="s">
        <v>50</v>
      </c>
      <c r="E4" s="3" t="s">
        <v>53</v>
      </c>
      <c r="F4" s="3"/>
      <c r="G4" s="3" t="s">
        <v>50</v>
      </c>
      <c r="H4" s="3" t="s">
        <v>53</v>
      </c>
    </row>
    <row r="5" spans="1:8">
      <c r="A5" s="1" t="s">
        <v>54</v>
      </c>
      <c r="B5" s="1" t="s">
        <v>55</v>
      </c>
      <c r="D5" s="1" t="s">
        <v>56</v>
      </c>
      <c r="E5" s="1" t="s">
        <v>57</v>
      </c>
      <c r="G5" s="1" t="s">
        <v>58</v>
      </c>
      <c r="H5" s="1" t="s">
        <v>59</v>
      </c>
    </row>
    <row r="6" spans="1:8">
      <c r="A6" s="1" t="s">
        <v>60</v>
      </c>
      <c r="B6" s="1" t="s">
        <v>61</v>
      </c>
      <c r="D6" s="1" t="s">
        <v>62</v>
      </c>
      <c r="E6" s="1" t="s">
        <v>55</v>
      </c>
      <c r="G6" s="1" t="s">
        <v>63</v>
      </c>
      <c r="H6" s="1" t="s">
        <v>61</v>
      </c>
    </row>
    <row r="7" spans="1:8">
      <c r="A7" s="1" t="s">
        <v>64</v>
      </c>
      <c r="B7" s="1" t="s">
        <v>61</v>
      </c>
      <c r="D7" s="1" t="s">
        <v>65</v>
      </c>
      <c r="E7" s="1" t="s">
        <v>57</v>
      </c>
      <c r="G7" s="1" t="s">
        <v>66</v>
      </c>
      <c r="H7" s="1" t="s">
        <v>57</v>
      </c>
    </row>
    <row r="8" spans="1:8">
      <c r="A8" s="1" t="s">
        <v>67</v>
      </c>
      <c r="B8" s="1" t="s">
        <v>55</v>
      </c>
      <c r="D8" s="1" t="s">
        <v>68</v>
      </c>
      <c r="E8" s="1" t="s">
        <v>69</v>
      </c>
      <c r="G8" s="1" t="s">
        <v>70</v>
      </c>
      <c r="H8" s="1" t="s">
        <v>55</v>
      </c>
    </row>
    <row r="9" spans="1:8">
      <c r="A9" s="1" t="s">
        <v>71</v>
      </c>
      <c r="B9" s="1" t="s">
        <v>55</v>
      </c>
      <c r="D9" s="1" t="s">
        <v>72</v>
      </c>
      <c r="E9" s="1" t="s">
        <v>61</v>
      </c>
      <c r="G9" s="1" t="s">
        <v>73</v>
      </c>
      <c r="H9" s="1" t="s">
        <v>57</v>
      </c>
    </row>
    <row r="10" spans="1:8">
      <c r="A10" s="1" t="s">
        <v>74</v>
      </c>
      <c r="B10" s="1" t="s">
        <v>57</v>
      </c>
      <c r="D10" s="1" t="s">
        <v>75</v>
      </c>
      <c r="E10" s="1" t="s">
        <v>61</v>
      </c>
      <c r="G10" s="1" t="s">
        <v>76</v>
      </c>
      <c r="H10" s="1" t="s">
        <v>61</v>
      </c>
    </row>
    <row r="11" spans="1:8">
      <c r="A11" s="1" t="s">
        <v>77</v>
      </c>
      <c r="B11" s="1" t="s">
        <v>55</v>
      </c>
      <c r="D11" s="1" t="s">
        <v>78</v>
      </c>
      <c r="E11" s="1" t="s">
        <v>59</v>
      </c>
      <c r="G11" s="1" t="s">
        <v>79</v>
      </c>
      <c r="H11" s="1" t="s">
        <v>80</v>
      </c>
    </row>
    <row r="12" spans="1:8">
      <c r="A12" s="1" t="s">
        <v>81</v>
      </c>
      <c r="B12" s="1" t="s">
        <v>61</v>
      </c>
      <c r="D12" s="1" t="s">
        <v>82</v>
      </c>
      <c r="E12" s="1" t="s">
        <v>57</v>
      </c>
      <c r="G12" s="1" t="s">
        <v>83</v>
      </c>
      <c r="H12" s="1" t="s">
        <v>61</v>
      </c>
    </row>
    <row r="13" spans="1:8">
      <c r="A13" s="1" t="s">
        <v>84</v>
      </c>
      <c r="B13" s="1" t="s">
        <v>61</v>
      </c>
      <c r="D13" s="1" t="s">
        <v>85</v>
      </c>
      <c r="E13" s="1" t="s">
        <v>69</v>
      </c>
      <c r="G13" s="1" t="s">
        <v>86</v>
      </c>
      <c r="H13" s="1" t="s">
        <v>87</v>
      </c>
    </row>
    <row r="14" spans="1:8">
      <c r="A14" s="1" t="s">
        <v>88</v>
      </c>
      <c r="B14" s="1" t="s">
        <v>57</v>
      </c>
      <c r="D14" s="1" t="s">
        <v>89</v>
      </c>
      <c r="E14" s="1" t="s">
        <v>55</v>
      </c>
      <c r="G14" s="1" t="s">
        <v>90</v>
      </c>
      <c r="H14" s="1" t="s">
        <v>55</v>
      </c>
    </row>
    <row r="15" spans="1:8">
      <c r="A15" s="1" t="s">
        <v>91</v>
      </c>
      <c r="B15" s="1" t="s">
        <v>92</v>
      </c>
      <c r="D15" s="1" t="s">
        <v>93</v>
      </c>
      <c r="E15" s="1" t="s">
        <v>57</v>
      </c>
      <c r="G15" s="1" t="s">
        <v>94</v>
      </c>
      <c r="H15" s="1" t="s">
        <v>57</v>
      </c>
    </row>
    <row r="16" spans="1:8">
      <c r="A16" s="1" t="s">
        <v>95</v>
      </c>
      <c r="B16" s="1" t="s">
        <v>59</v>
      </c>
      <c r="D16" s="1" t="s">
        <v>96</v>
      </c>
      <c r="E16" s="1" t="s">
        <v>55</v>
      </c>
      <c r="G16" s="1" t="s">
        <v>97</v>
      </c>
      <c r="H16" s="1" t="s">
        <v>55</v>
      </c>
    </row>
    <row r="17" spans="1:8">
      <c r="A17" s="1" t="s">
        <v>98</v>
      </c>
      <c r="B17" s="1" t="s">
        <v>61</v>
      </c>
      <c r="D17" s="1" t="s">
        <v>99</v>
      </c>
      <c r="E17" s="1" t="s">
        <v>55</v>
      </c>
      <c r="G17" s="1" t="s">
        <v>100</v>
      </c>
      <c r="H17" s="1" t="s">
        <v>57</v>
      </c>
    </row>
    <row r="18" spans="1:8">
      <c r="A18" s="1" t="s">
        <v>101</v>
      </c>
      <c r="B18" s="1" t="s">
        <v>61</v>
      </c>
      <c r="D18" s="1" t="s">
        <v>102</v>
      </c>
      <c r="E18" s="1" t="s">
        <v>61</v>
      </c>
      <c r="G18" s="1" t="s">
        <v>103</v>
      </c>
      <c r="H18" s="1" t="s">
        <v>55</v>
      </c>
    </row>
    <row r="19" spans="1:8">
      <c r="A19" s="1" t="s">
        <v>104</v>
      </c>
      <c r="B19" s="1" t="s">
        <v>61</v>
      </c>
      <c r="D19" s="1" t="s">
        <v>105</v>
      </c>
      <c r="E19" s="1" t="s">
        <v>55</v>
      </c>
      <c r="G19" s="1" t="s">
        <v>106</v>
      </c>
      <c r="H19" s="1" t="s">
        <v>61</v>
      </c>
    </row>
    <row r="20" spans="1:8">
      <c r="A20" s="1" t="s">
        <v>107</v>
      </c>
      <c r="B20" s="1" t="s">
        <v>61</v>
      </c>
      <c r="D20" s="1" t="s">
        <v>108</v>
      </c>
      <c r="E20" s="1" t="s">
        <v>80</v>
      </c>
      <c r="G20" s="1" t="s">
        <v>109</v>
      </c>
      <c r="H20" s="1" t="s">
        <v>57</v>
      </c>
    </row>
    <row r="22" spans="1:8">
      <c r="A22" s="1" t="s">
        <v>110</v>
      </c>
    </row>
    <row r="23" spans="1:8">
      <c r="A23" s="1" t="s">
        <v>111</v>
      </c>
    </row>
    <row r="25" spans="1:8">
      <c r="A25" s="1" t="s">
        <v>112</v>
      </c>
    </row>
    <row r="26" spans="1:8">
      <c r="A26" s="1" t="s">
        <v>113</v>
      </c>
    </row>
    <row r="28" spans="1:8">
      <c r="A28" s="1" t="s">
        <v>114</v>
      </c>
    </row>
    <row r="30" spans="1:8">
      <c r="A30" s="1" t="s">
        <v>115</v>
      </c>
    </row>
    <row r="31" spans="1:8">
      <c r="A31" s="1" t="s">
        <v>116</v>
      </c>
    </row>
    <row r="32" spans="1:8" ht="12" customHeight="1">
      <c r="A32" s="4"/>
      <c r="B32" s="4"/>
      <c r="C32" s="4"/>
      <c r="D32" s="4"/>
      <c r="E32" s="4"/>
      <c r="F32" s="4"/>
      <c r="G32" s="4"/>
      <c r="H32" s="4"/>
    </row>
    <row r="33" spans="1:11">
      <c r="A33" s="30" t="s">
        <v>117</v>
      </c>
      <c r="B33" s="30"/>
      <c r="C33" s="30"/>
      <c r="D33" s="30"/>
      <c r="E33" s="30"/>
      <c r="F33" s="30"/>
      <c r="G33" s="30"/>
      <c r="H33" s="30"/>
    </row>
    <row r="34" spans="1:11">
      <c r="A34" s="31" t="s">
        <v>118</v>
      </c>
      <c r="B34" s="30"/>
      <c r="C34" s="30"/>
      <c r="D34" s="30"/>
      <c r="E34" s="30"/>
      <c r="F34" s="30"/>
      <c r="G34" s="30"/>
      <c r="H34" s="30"/>
    </row>
    <row r="35" spans="1:11">
      <c r="A35" s="32" t="s">
        <v>119</v>
      </c>
      <c r="B35" s="33"/>
      <c r="C35" s="33"/>
      <c r="D35" s="33"/>
      <c r="E35" s="34" t="s">
        <v>120</v>
      </c>
      <c r="F35" s="30"/>
      <c r="G35" s="30"/>
      <c r="H35" s="30"/>
    </row>
    <row r="36" spans="1:11" ht="24.95" customHeight="1">
      <c r="A36" s="35" t="s">
        <v>121</v>
      </c>
      <c r="B36" s="35"/>
      <c r="C36" s="35"/>
      <c r="D36" s="36"/>
      <c r="E36" s="35" t="s">
        <v>122</v>
      </c>
      <c r="F36" s="35"/>
      <c r="G36" s="35"/>
      <c r="H36" s="35"/>
      <c r="I36" s="5"/>
      <c r="J36" s="5"/>
      <c r="K36" s="5"/>
    </row>
    <row r="37" spans="1:11" ht="63" customHeight="1">
      <c r="A37" s="35" t="s">
        <v>123</v>
      </c>
      <c r="B37" s="35"/>
      <c r="C37" s="35"/>
      <c r="D37" s="36"/>
      <c r="E37" s="35" t="s">
        <v>122</v>
      </c>
      <c r="F37" s="35"/>
      <c r="G37" s="35"/>
      <c r="H37" s="35"/>
      <c r="I37" s="5"/>
      <c r="J37" s="5"/>
      <c r="K37" s="5"/>
    </row>
    <row r="38" spans="1:11" ht="38.450000000000003" customHeight="1">
      <c r="A38" s="35" t="s">
        <v>124</v>
      </c>
      <c r="B38" s="35"/>
      <c r="C38" s="35"/>
      <c r="D38" s="36"/>
      <c r="E38" s="35" t="s">
        <v>125</v>
      </c>
      <c r="F38" s="35"/>
      <c r="G38" s="35"/>
      <c r="H38" s="35"/>
      <c r="I38" s="5"/>
      <c r="J38" s="5"/>
      <c r="K38" s="5"/>
    </row>
    <row r="39" spans="1:11" ht="26.25" customHeight="1">
      <c r="A39" s="35" t="s">
        <v>126</v>
      </c>
      <c r="B39" s="35"/>
      <c r="C39" s="35"/>
      <c r="D39" s="36"/>
      <c r="E39" s="35" t="s">
        <v>122</v>
      </c>
      <c r="F39" s="35"/>
      <c r="G39" s="35"/>
      <c r="H39" s="35"/>
    </row>
    <row r="40" spans="1:11" ht="12.75" customHeight="1">
      <c r="A40" s="35" t="s">
        <v>127</v>
      </c>
      <c r="B40" s="35"/>
      <c r="C40" s="35"/>
      <c r="D40" s="36"/>
      <c r="E40" s="35" t="s">
        <v>122</v>
      </c>
      <c r="F40" s="35"/>
      <c r="G40" s="35"/>
      <c r="H40" s="35"/>
    </row>
    <row r="41" spans="1:11" ht="38.450000000000003" customHeight="1">
      <c r="A41" s="35" t="s">
        <v>128</v>
      </c>
      <c r="B41" s="35"/>
      <c r="C41" s="35"/>
      <c r="D41" s="36"/>
      <c r="E41" s="35" t="s">
        <v>129</v>
      </c>
      <c r="F41" s="35"/>
      <c r="G41" s="35"/>
      <c r="H41" s="35"/>
    </row>
    <row r="42" spans="1:11">
      <c r="A42" s="32" t="s">
        <v>130</v>
      </c>
      <c r="B42" s="33"/>
      <c r="C42" s="33"/>
      <c r="D42" s="33"/>
      <c r="E42" s="37"/>
      <c r="F42" s="37"/>
      <c r="G42" s="37"/>
      <c r="H42" s="37"/>
      <c r="I42" s="5"/>
      <c r="J42" s="5"/>
      <c r="K42" s="5"/>
    </row>
    <row r="43" spans="1:11" ht="26.65" customHeight="1">
      <c r="A43" s="35" t="s">
        <v>131</v>
      </c>
      <c r="B43" s="35"/>
      <c r="C43" s="35"/>
      <c r="D43" s="36"/>
      <c r="E43" s="35" t="s">
        <v>132</v>
      </c>
      <c r="F43" s="35"/>
      <c r="G43" s="35"/>
      <c r="H43" s="35"/>
    </row>
    <row r="44" spans="1:11" ht="37.9" customHeight="1">
      <c r="A44" s="35" t="s">
        <v>133</v>
      </c>
      <c r="B44" s="35"/>
      <c r="C44" s="35"/>
      <c r="D44" s="36"/>
      <c r="E44" s="38" t="s">
        <v>134</v>
      </c>
      <c r="F44" s="38"/>
      <c r="G44" s="38"/>
      <c r="H44" s="38"/>
    </row>
    <row r="45" spans="1:11">
      <c r="A45" s="32" t="s">
        <v>135</v>
      </c>
      <c r="B45" s="33"/>
      <c r="C45" s="33"/>
      <c r="D45" s="33"/>
      <c r="E45" s="37"/>
      <c r="F45" s="37"/>
      <c r="G45" s="37"/>
      <c r="H45" s="37"/>
      <c r="I45" s="5"/>
      <c r="J45" s="5"/>
      <c r="K45" s="5"/>
    </row>
    <row r="46" spans="1:11">
      <c r="A46" s="37" t="s">
        <v>136</v>
      </c>
      <c r="B46" s="30"/>
      <c r="C46" s="30"/>
      <c r="D46" s="30"/>
      <c r="E46" s="35" t="s">
        <v>137</v>
      </c>
      <c r="F46" s="35"/>
      <c r="G46" s="35"/>
      <c r="H46" s="35"/>
      <c r="I46" s="5"/>
      <c r="J46" s="5"/>
      <c r="K46" s="5"/>
    </row>
    <row r="47" spans="1:11">
      <c r="A47" s="35" t="s">
        <v>138</v>
      </c>
      <c r="B47" s="35"/>
      <c r="C47" s="35"/>
      <c r="D47" s="36"/>
      <c r="E47" s="35" t="s">
        <v>139</v>
      </c>
      <c r="F47" s="35"/>
      <c r="G47" s="35"/>
      <c r="H47" s="35"/>
    </row>
    <row r="48" spans="1:11" ht="39" customHeight="1">
      <c r="A48" s="35" t="s">
        <v>140</v>
      </c>
      <c r="B48" s="35"/>
      <c r="C48" s="35"/>
      <c r="D48" s="36"/>
      <c r="E48" s="35" t="s">
        <v>141</v>
      </c>
      <c r="F48" s="35"/>
      <c r="G48" s="35"/>
      <c r="H48" s="35"/>
    </row>
    <row r="49" spans="1:8">
      <c r="A49" s="35" t="s">
        <v>142</v>
      </c>
      <c r="B49" s="35"/>
      <c r="C49" s="37"/>
      <c r="D49" s="37"/>
      <c r="E49" s="37"/>
      <c r="F49" s="37"/>
      <c r="G49" s="37"/>
      <c r="H49" s="37"/>
    </row>
    <row r="50" spans="1:8">
      <c r="A50" s="5"/>
      <c r="B50" s="5"/>
      <c r="C50" s="5"/>
      <c r="D50" s="5"/>
    </row>
    <row r="51" spans="1:8">
      <c r="A51" s="5"/>
      <c r="B51" s="5"/>
      <c r="C51" s="5"/>
      <c r="D51" s="5"/>
    </row>
  </sheetData>
  <mergeCells count="31">
    <mergeCell ref="A49:H49"/>
    <mergeCell ref="A46:D46"/>
    <mergeCell ref="E46:H46"/>
    <mergeCell ref="A47:D47"/>
    <mergeCell ref="E47:H47"/>
    <mergeCell ref="A48:D48"/>
    <mergeCell ref="E48:H48"/>
    <mergeCell ref="A43:D43"/>
    <mergeCell ref="E43:H43"/>
    <mergeCell ref="A44:D44"/>
    <mergeCell ref="E44:H44"/>
    <mergeCell ref="A45:D45"/>
    <mergeCell ref="E45:H45"/>
    <mergeCell ref="A40:D40"/>
    <mergeCell ref="E40:H40"/>
    <mergeCell ref="A41:D41"/>
    <mergeCell ref="E41:H41"/>
    <mergeCell ref="A42:D42"/>
    <mergeCell ref="E42:H42"/>
    <mergeCell ref="A37:D37"/>
    <mergeCell ref="E37:H37"/>
    <mergeCell ref="A38:D38"/>
    <mergeCell ref="E38:H38"/>
    <mergeCell ref="A39:D39"/>
    <mergeCell ref="E39:H39"/>
    <mergeCell ref="A33:H33"/>
    <mergeCell ref="A34:H34"/>
    <mergeCell ref="A35:D35"/>
    <mergeCell ref="E35:H35"/>
    <mergeCell ref="A36:D36"/>
    <mergeCell ref="E36:H36"/>
  </mergeCells>
  <printOptions gridLines="1"/>
  <pageMargins left="0.625" right="0.625" top="0.5" bottom="0.5" header="0" footer="0"/>
  <pageSetup scale="91"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tracking document - (from IPM)</vt:lpstr>
      <vt:lpstr>Onshore</vt:lpstr>
      <vt:lpstr>Onshore ($MW)</vt:lpstr>
      <vt:lpstr>Offshore_Shallow</vt:lpstr>
      <vt:lpstr>Offshore_Shallow ($MW)</vt:lpstr>
      <vt:lpstr>Offshore_Deep</vt:lpstr>
      <vt:lpstr>Offshore_Deep ($MW)</vt:lpstr>
      <vt:lpstr>Standard Data &amp; Excl, Jun 05</vt:lpstr>
      <vt:lpstr>'Standard Data &amp; Excl, Jun 05'!Print_Area</vt:lpstr>
    </vt:vector>
  </TitlesOfParts>
  <Company>NREL</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Sullivan</dc:creator>
  <cp:lastModifiedBy>Patrick Sullivan</cp:lastModifiedBy>
  <dcterms:created xsi:type="dcterms:W3CDTF">2011-04-13T16:03:20Z</dcterms:created>
  <dcterms:modified xsi:type="dcterms:W3CDTF">2012-04-17T19:36:28Z</dcterms:modified>
</cp:coreProperties>
</file>