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zef/Documents/Projects/DataMining/Assignment2/"/>
    </mc:Choice>
  </mc:AlternateContent>
  <xr:revisionPtr revIDLastSave="0" documentId="13_ncr:1_{6C19DD9F-A7C0-6046-93DF-95B81ADE9C2D}" xr6:coauthVersionLast="45" xr6:coauthVersionMax="45" xr10:uidLastSave="{00000000-0000-0000-0000-000000000000}"/>
  <bookViews>
    <workbookView xWindow="20760" yWindow="460" windowWidth="25260" windowHeight="19620" activeTab="2" xr2:uid="{7BC630ED-3942-B547-86B9-2CF9BFD4C243}"/>
  </bookViews>
  <sheets>
    <sheet name="unigram bigram" sheetId="1" r:id="rId1"/>
    <sheet name="mean overall" sheetId="2" r:id="rId2"/>
    <sheet name="Conversion 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6" i="3" l="1"/>
  <c r="G36" i="3"/>
  <c r="F36" i="3"/>
  <c r="E36" i="3"/>
  <c r="D36" i="3"/>
  <c r="H35" i="3"/>
  <c r="G35" i="3"/>
  <c r="F35" i="3"/>
  <c r="E35" i="3"/>
  <c r="D35" i="3"/>
  <c r="H27" i="3"/>
  <c r="G27" i="3"/>
  <c r="F27" i="3"/>
  <c r="E27" i="3"/>
  <c r="D27" i="3"/>
  <c r="H26" i="3"/>
  <c r="G26" i="3"/>
  <c r="F26" i="3"/>
  <c r="E26" i="3"/>
  <c r="D26" i="3"/>
  <c r="H18" i="3"/>
  <c r="G18" i="3"/>
  <c r="F18" i="3"/>
  <c r="E18" i="3"/>
  <c r="D18" i="3"/>
  <c r="H17" i="3"/>
  <c r="G17" i="3"/>
  <c r="F17" i="3"/>
  <c r="E17" i="3"/>
  <c r="D17" i="3"/>
  <c r="H9" i="3"/>
  <c r="G9" i="3"/>
  <c r="F9" i="3"/>
  <c r="E9" i="3"/>
  <c r="D9" i="3"/>
  <c r="H8" i="3"/>
  <c r="G8" i="3"/>
  <c r="F8" i="3"/>
  <c r="E8" i="3"/>
  <c r="D8" i="3"/>
  <c r="D17" i="1" l="1"/>
  <c r="D13" i="2"/>
  <c r="E13" i="2"/>
  <c r="F13" i="2"/>
  <c r="G13" i="2"/>
  <c r="H13" i="2"/>
  <c r="D14" i="2"/>
  <c r="E14" i="2"/>
  <c r="F14" i="2"/>
  <c r="G14" i="2"/>
  <c r="H14" i="2"/>
  <c r="D22" i="2"/>
  <c r="E22" i="2"/>
  <c r="F22" i="2"/>
  <c r="G22" i="2"/>
  <c r="H22" i="2"/>
  <c r="D23" i="2"/>
  <c r="E23" i="2"/>
  <c r="F23" i="2"/>
  <c r="G23" i="2"/>
  <c r="H23" i="2"/>
  <c r="D31" i="2"/>
  <c r="E31" i="2"/>
  <c r="F31" i="2"/>
  <c r="G31" i="2"/>
  <c r="H31" i="2"/>
  <c r="D32" i="2"/>
  <c r="E32" i="2"/>
  <c r="F32" i="2"/>
  <c r="G32" i="2"/>
  <c r="H32" i="2"/>
  <c r="D40" i="2"/>
  <c r="E40" i="2"/>
  <c r="F40" i="2"/>
  <c r="G40" i="2"/>
  <c r="H40" i="2"/>
  <c r="D41" i="2"/>
  <c r="E41" i="2"/>
  <c r="F41" i="2"/>
  <c r="G41" i="2"/>
  <c r="H41" i="2"/>
  <c r="E49" i="1"/>
  <c r="F49" i="1"/>
  <c r="G49" i="1"/>
  <c r="H49" i="1"/>
  <c r="E50" i="1"/>
  <c r="F50" i="1"/>
  <c r="G50" i="1"/>
  <c r="H50" i="1"/>
  <c r="E55" i="1" l="1"/>
  <c r="F55" i="1"/>
  <c r="G55" i="1"/>
  <c r="H55" i="1"/>
  <c r="E54" i="1"/>
  <c r="F54" i="1"/>
  <c r="G54" i="1"/>
  <c r="H54" i="1"/>
  <c r="E57" i="1"/>
  <c r="H57" i="1"/>
  <c r="E42" i="1"/>
  <c r="F42" i="1"/>
  <c r="G42" i="1"/>
  <c r="H42" i="1"/>
  <c r="E41" i="1"/>
  <c r="F41" i="1"/>
  <c r="G41" i="1"/>
  <c r="H41" i="1"/>
  <c r="E37" i="1"/>
  <c r="F37" i="1"/>
  <c r="G37" i="1"/>
  <c r="H37" i="1"/>
  <c r="E36" i="1"/>
  <c r="E44" i="1" s="1"/>
  <c r="F36" i="1"/>
  <c r="G36" i="1"/>
  <c r="H36" i="1"/>
  <c r="E29" i="1"/>
  <c r="F29" i="1"/>
  <c r="G29" i="1"/>
  <c r="H29" i="1"/>
  <c r="E28" i="1"/>
  <c r="F28" i="1"/>
  <c r="G28" i="1"/>
  <c r="H28" i="1"/>
  <c r="E24" i="1"/>
  <c r="F24" i="1"/>
  <c r="G24" i="1"/>
  <c r="H24" i="1"/>
  <c r="E23" i="1"/>
  <c r="F23" i="1"/>
  <c r="G23" i="1"/>
  <c r="H23" i="1"/>
  <c r="E16" i="1"/>
  <c r="F16" i="1"/>
  <c r="G16" i="1"/>
  <c r="H16" i="1"/>
  <c r="E15" i="1"/>
  <c r="F15" i="1"/>
  <c r="G15" i="1"/>
  <c r="H15" i="1"/>
  <c r="E11" i="1"/>
  <c r="F11" i="1"/>
  <c r="G11" i="1"/>
  <c r="H11" i="1"/>
  <c r="E10" i="1"/>
  <c r="F10" i="1"/>
  <c r="F18" i="1" s="1"/>
  <c r="G10" i="1"/>
  <c r="H10" i="1"/>
  <c r="H44" i="1" l="1"/>
  <c r="F30" i="1"/>
  <c r="G31" i="1"/>
  <c r="G57" i="1"/>
  <c r="G43" i="1"/>
  <c r="F57" i="1"/>
  <c r="H18" i="1"/>
  <c r="H30" i="1"/>
  <c r="H31" i="1"/>
  <c r="E43" i="1"/>
  <c r="E56" i="1"/>
  <c r="F56" i="1"/>
  <c r="G56" i="1"/>
  <c r="H56" i="1"/>
  <c r="H43" i="1"/>
  <c r="G44" i="1"/>
  <c r="F44" i="1"/>
  <c r="F43" i="1"/>
  <c r="G30" i="1"/>
  <c r="F31" i="1"/>
  <c r="E31" i="1"/>
  <c r="E30" i="1"/>
  <c r="G18" i="1"/>
  <c r="H17" i="1"/>
  <c r="G17" i="1"/>
  <c r="F17" i="1"/>
  <c r="E18" i="1"/>
  <c r="E17" i="1"/>
  <c r="D55" i="1"/>
  <c r="D54" i="1"/>
  <c r="D50" i="1"/>
  <c r="D49" i="1"/>
  <c r="D42" i="1"/>
  <c r="D37" i="1"/>
  <c r="D29" i="1"/>
  <c r="D24" i="1"/>
  <c r="D16" i="1"/>
  <c r="D11" i="1"/>
  <c r="D41" i="1"/>
  <c r="D36" i="1"/>
  <c r="D28" i="1"/>
  <c r="D23" i="1"/>
  <c r="D15" i="1"/>
  <c r="D10" i="1"/>
  <c r="D57" i="1" l="1"/>
  <c r="D56" i="1"/>
  <c r="D44" i="1"/>
  <c r="D43" i="1"/>
  <c r="D31" i="1"/>
  <c r="D30" i="1"/>
  <c r="D18" i="1"/>
</calcChain>
</file>

<file path=xl/sharedStrings.xml><?xml version="1.0" encoding="utf-8"?>
<sst xmlns="http://schemas.openxmlformats.org/spreadsheetml/2006/main" count="209" uniqueCount="56">
  <si>
    <t>Naïve Bayes</t>
  </si>
  <si>
    <t>Recall</t>
  </si>
  <si>
    <t>mean</t>
  </si>
  <si>
    <t>sd</t>
  </si>
  <si>
    <t>precision</t>
  </si>
  <si>
    <t>accuracy</t>
  </si>
  <si>
    <t>F1</t>
  </si>
  <si>
    <t>RF</t>
  </si>
  <si>
    <t>unigram</t>
  </si>
  <si>
    <t>bigram</t>
  </si>
  <si>
    <t>tfidf</t>
  </si>
  <si>
    <t>countvec</t>
  </si>
  <si>
    <t>binary</t>
  </si>
  <si>
    <t>Log. Reg.</t>
  </si>
  <si>
    <t>Dec. Tree</t>
  </si>
  <si>
    <t>recall</t>
  </si>
  <si>
    <t>f1</t>
  </si>
  <si>
    <t>Precision</t>
  </si>
  <si>
    <t>Accuracy</t>
  </si>
  <si>
    <t>bigram mean</t>
  </si>
  <si>
    <t>unigram mean</t>
  </si>
  <si>
    <t>NB feat sel</t>
  </si>
  <si>
    <t>NB with feat. Sel.</t>
  </si>
  <si>
    <t xml:space="preserve"> &amp; </t>
  </si>
  <si>
    <t>0.8400 &amp; 0.8500 &amp; 0.8161 &amp; 0.6818 &amp; 0.8272</t>
  </si>
  <si>
    <t>0.7875 &amp; 0.8500 &amp; 0.8875 &amp; 0.7500 &amp; 0.8375</t>
  </si>
  <si>
    <t>0.8250 &amp; 0.7250 &amp; 0.8500 &amp; 0.6500 &amp; 0.8125</t>
  </si>
  <si>
    <t>0.6875 &amp; 0.8375 &amp; 0.8750 &amp; 0.7250 &amp; 0.8000</t>
  </si>
  <si>
    <t>0.6625 &amp; 0.8500 &amp; 0.8750 &amp; 0.6500 &amp; 0.8375</t>
  </si>
  <si>
    <t>0.6750 &amp; 0.9125 &amp; 0.9000 &amp; 0.7250 &amp; 0.8375</t>
  </si>
  <si>
    <t>0.6000 &amp; 0.9000 &amp; 0.9375 &amp; 0.6625 &amp; 0.8125</t>
  </si>
  <si>
    <t>0.9000 &amp; 0.8500 &amp; 0.7553 &amp; 0.6250 &amp; 0.8171</t>
  </si>
  <si>
    <t>0.9296 &amp; 0.7160 &amp; 0.7816 &amp; 0.6420 &amp; 0.8333</t>
  </si>
  <si>
    <t>0.9322 &amp; 0.8933 &amp; 0.8235 &amp; 0.6304 &amp; 0.8649</t>
  </si>
  <si>
    <t>0.8413 &amp; 0.7907 &amp; 0.7447 &amp; 0.6420 &amp; 0.7614</t>
  </si>
  <si>
    <t>0.8308 &amp; 0.8111 &amp; 0.7579 &amp; 0.6374 &amp; 0.7882</t>
  </si>
  <si>
    <t>0.8571 &amp; 0.8471 &amp; 0.7979 &amp; 0.6235 &amp; 0.7738</t>
  </si>
  <si>
    <t>0.8500 &amp; 0.8500 &amp; 0.8000 &amp; 0.6500 &amp; 0.8250</t>
  </si>
  <si>
    <t>0.8813 &amp; 0.7188 &amp; 0.8063 &amp; 0.6438 &amp; 0.8250</t>
  </si>
  <si>
    <t>0.8188 &amp; 0.8688 &amp; 0.8438 &amp; 0.6500 &amp; 0.8375</t>
  </si>
  <si>
    <t>0.7688 &amp; 0.8125 &amp; 0.7875 &amp; 0.6438 &amp; 0.7875</t>
  </si>
  <si>
    <t>0.7688 &amp; 0.8500 &amp; 0.8063 &amp; 0.6563 &amp; 0.8063</t>
  </si>
  <si>
    <t>0.7500 &amp; 0.8688 &amp; 0.8500 &amp; 0.6313 &amp; 0.7875</t>
  </si>
  <si>
    <t>0.8742 &amp; 0.7205 &amp; 0.8144 &amp; 0.6460 &amp; 0.8228</t>
  </si>
  <si>
    <t>0.7914 &amp; 0.8645 &amp; 0.8485 &amp; 0.6744 &amp; 0.8312</t>
  </si>
  <si>
    <t>0.7413 &amp; 0.8193 &amp; 0.8046 &amp; 0.6460 &amp; 0.7976</t>
  </si>
  <si>
    <t>0.7448 &amp; 0.8588 &amp; 0.8229 &amp; 0.6784 &amp; 0.8121</t>
  </si>
  <si>
    <t>0.7059 &amp; 0.8727 &amp; 0.8621 &amp; 0.6424 &amp; 0.7927</t>
  </si>
  <si>
    <t>0.7063 &amp; 0.8458 &amp; 0.8875 &amp; 0.6938 &amp; 0.8229</t>
  </si>
  <si>
    <t>0.0839 &amp; 0.0665 &amp; 0.0296 &amp; 0.0445 &amp; 0.0166</t>
  </si>
  <si>
    <t>0.8818 &amp; 0.8180 &amp; 0.7768 &amp; 0.6334 &amp; 0.8064</t>
  </si>
  <si>
    <t>0.0447 &amp; 0.0612 &amp; 0.0300 &amp; 0.0082 &amp; 0.0392</t>
  </si>
  <si>
    <t>0.8063 &amp; 0.8281 &amp; 0.8156 &amp; 0.6458 &amp; 0.8115</t>
  </si>
  <si>
    <t>0.0523 &amp; 0.0574 &amp; 0.0252 &amp; 0.0085 &amp; 0.0211</t>
  </si>
  <si>
    <t>0.7829 &amp; 0.8310 &amp; 0.8281 &amp; 0.6615 &amp; 0.8139</t>
  </si>
  <si>
    <t>0.0645 &amp; 0.0572 &amp; 0.0223 &amp; 0.0185 &amp; 0.0159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</si>
</sst>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0" xfId="0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4" fontId="2" fillId="0" borderId="0" xfId="0" applyNumberFormat="1" applyFont="1" applyBorder="1"/>
    <xf numFmtId="164" fontId="2" fillId="0" borderId="2" xfId="0" applyNumberFormat="1" applyFont="1" applyBorder="1"/>
    <xf numFmtId="164" fontId="2" fillId="0" borderId="3" xfId="0" applyNumberFormat="1" applyFont="1" applyBorder="1"/>
    <xf numFmtId="164" fontId="0" fillId="0" borderId="0" xfId="0" applyNumberFormat="1"/>
    <xf numFmtId="165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 recall for unigram</a:t>
            </a:r>
            <a:r>
              <a:rPr lang="en-GB" baseline="0"/>
              <a:t> and bigram vocabulary per model</a:t>
            </a:r>
            <a:endParaRPr lang="en-GB"/>
          </a:p>
        </c:rich>
      </c:tx>
      <c:layout>
        <c:manualLayout>
          <c:xMode val="edge"/>
          <c:yMode val="edge"/>
          <c:x val="0.10548061035160758"/>
          <c:y val="7.590132827324478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0.11469902428667694"/>
          <c:y val="7.1124624602190378E-2"/>
          <c:w val="0.85950965097709775"/>
          <c:h val="0.798188528141762"/>
        </c:manualLayout>
      </c:layout>
      <c:barChart>
        <c:barDir val="col"/>
        <c:grouping val="clustered"/>
        <c:varyColors val="0"/>
        <c:ser>
          <c:idx val="0"/>
          <c:order val="0"/>
          <c:tx>
            <c:v>Unigram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'unigram bigram'!$D$11:$H$11</c:f>
                <c:numCache>
                  <c:formatCode>General</c:formatCode>
                  <c:ptCount val="5"/>
                  <c:pt idx="0">
                    <c:v>7.1078008788466568E-2</c:v>
                  </c:pt>
                  <c:pt idx="1">
                    <c:v>6.8844631841076295E-2</c:v>
                  </c:pt>
                  <c:pt idx="2">
                    <c:v>1.9094065395649326E-2</c:v>
                  </c:pt>
                  <c:pt idx="3">
                    <c:v>5.2041649986653303E-2</c:v>
                  </c:pt>
                  <c:pt idx="4">
                    <c:v>1.9094065395649326E-2</c:v>
                  </c:pt>
                </c:numCache>
              </c:numRef>
            </c:plus>
            <c:minus>
              <c:numRef>
                <c:f>'unigram bigram'!$D$11:$H$11</c:f>
                <c:numCache>
                  <c:formatCode>General</c:formatCode>
                  <c:ptCount val="5"/>
                  <c:pt idx="0">
                    <c:v>7.1078008788466568E-2</c:v>
                  </c:pt>
                  <c:pt idx="1">
                    <c:v>6.8844631841076295E-2</c:v>
                  </c:pt>
                  <c:pt idx="2">
                    <c:v>1.9094065395649326E-2</c:v>
                  </c:pt>
                  <c:pt idx="3">
                    <c:v>5.2041649986653303E-2</c:v>
                  </c:pt>
                  <c:pt idx="4">
                    <c:v>1.9094065395649326E-2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'unigram bigram'!$D$6:$H$6</c:f>
              <c:strCache>
                <c:ptCount val="5"/>
                <c:pt idx="0">
                  <c:v>Naïve Bayes</c:v>
                </c:pt>
                <c:pt idx="1">
                  <c:v>NB feat sel</c:v>
                </c:pt>
                <c:pt idx="2">
                  <c:v>Log. Reg.</c:v>
                </c:pt>
                <c:pt idx="3">
                  <c:v>Dec. Tree</c:v>
                </c:pt>
                <c:pt idx="4">
                  <c:v>RF</c:v>
                </c:pt>
              </c:strCache>
            </c:strRef>
          </c:cat>
          <c:val>
            <c:numRef>
              <c:f>'unigram bigram'!$D$10:$H$10</c:f>
              <c:numCache>
                <c:formatCode>0.0000</c:formatCode>
                <c:ptCount val="5"/>
                <c:pt idx="0">
                  <c:v>0.76666666666666661</c:v>
                </c:pt>
                <c:pt idx="1">
                  <c:v>0.8041666666666667</c:v>
                </c:pt>
                <c:pt idx="2">
                  <c:v>0.87083333333333324</c:v>
                </c:pt>
                <c:pt idx="3">
                  <c:v>0.70833333333333337</c:v>
                </c:pt>
                <c:pt idx="4">
                  <c:v>0.81666666666666676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D4-ED46-A0B2-2978ADEAF620}"/>
            </c:ext>
          </c:extLst>
        </c:ser>
        <c:ser>
          <c:idx val="1"/>
          <c:order val="1"/>
          <c:tx>
            <c:v>Bigram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'unigram bigram'!$D$16:$H$16</c:f>
                <c:numCache>
                  <c:formatCode>General</c:formatCode>
                  <c:ptCount val="5"/>
                  <c:pt idx="0">
                    <c:v>4.0181878170804E-2</c:v>
                  </c:pt>
                  <c:pt idx="1">
                    <c:v>3.3071891388307392E-2</c:v>
                  </c:pt>
                  <c:pt idx="2">
                    <c:v>3.145764348029479E-2</c:v>
                  </c:pt>
                  <c:pt idx="3">
                    <c:v>4.0181878170803965E-2</c:v>
                  </c:pt>
                  <c:pt idx="4">
                    <c:v>1.4433756729740658E-2</c:v>
                  </c:pt>
                </c:numCache>
              </c:numRef>
            </c:plus>
            <c:minus>
              <c:numRef>
                <c:f>'unigram bigram'!$D$16:$H$16</c:f>
                <c:numCache>
                  <c:formatCode>General</c:formatCode>
                  <c:ptCount val="5"/>
                  <c:pt idx="0">
                    <c:v>4.0181878170804E-2</c:v>
                  </c:pt>
                  <c:pt idx="1">
                    <c:v>3.3071891388307392E-2</c:v>
                  </c:pt>
                  <c:pt idx="2">
                    <c:v>3.145764348029479E-2</c:v>
                  </c:pt>
                  <c:pt idx="3">
                    <c:v>4.0181878170803965E-2</c:v>
                  </c:pt>
                  <c:pt idx="4">
                    <c:v>1.4433756729740658E-2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'unigram bigram'!$D$6:$H$6</c:f>
              <c:strCache>
                <c:ptCount val="5"/>
                <c:pt idx="0">
                  <c:v>Naïve Bayes</c:v>
                </c:pt>
                <c:pt idx="1">
                  <c:v>NB feat sel</c:v>
                </c:pt>
                <c:pt idx="2">
                  <c:v>Log. Reg.</c:v>
                </c:pt>
                <c:pt idx="3">
                  <c:v>Dec. Tree</c:v>
                </c:pt>
                <c:pt idx="4">
                  <c:v>RF</c:v>
                </c:pt>
              </c:strCache>
            </c:strRef>
          </c:cat>
          <c:val>
            <c:numRef>
              <c:f>'unigram bigram'!$D$15:$H$15</c:f>
              <c:numCache>
                <c:formatCode>0.0000</c:formatCode>
                <c:ptCount val="5"/>
                <c:pt idx="0">
                  <c:v>0.64583333333333337</c:v>
                </c:pt>
                <c:pt idx="1">
                  <c:v>0.88750000000000007</c:v>
                </c:pt>
                <c:pt idx="2">
                  <c:v>0.90416666666666667</c:v>
                </c:pt>
                <c:pt idx="3">
                  <c:v>0.6791666666666667</c:v>
                </c:pt>
                <c:pt idx="4">
                  <c:v>0.82916666666666661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4-ED46-A0B2-2978ADEAF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3801952"/>
        <c:axId val="1484853104"/>
      </c:barChart>
      <c:catAx>
        <c:axId val="152380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84853104"/>
        <c:crosses val="autoZero"/>
        <c:auto val="1"/>
        <c:lblAlgn val="ctr"/>
        <c:lblOffset val="100"/>
        <c:noMultiLvlLbl val="0"/>
      </c:catAx>
      <c:valAx>
        <c:axId val="14848531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2380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925681476216417"/>
          <c:y val="0.93962390658233907"/>
          <c:w val="0.25288107743859101"/>
          <c:h val="6.0376219575968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Mean precision for unigram and bigram vocabulary per model</a:t>
            </a:r>
            <a:endParaRPr lang="en-NL" sz="1400">
              <a:effectLst/>
            </a:endParaRPr>
          </a:p>
        </c:rich>
      </c:tx>
      <c:layout>
        <c:manualLayout>
          <c:xMode val="edge"/>
          <c:yMode val="edge"/>
          <c:x val="0.13894053497550093"/>
          <c:y val="2.44399185336048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0.14478937007874015"/>
          <c:y val="0.11061308273329377"/>
          <c:w val="0.82465507436570429"/>
          <c:h val="0.7412572766489729"/>
        </c:manualLayout>
      </c:layout>
      <c:barChart>
        <c:barDir val="col"/>
        <c:grouping val="clustered"/>
        <c:varyColors val="0"/>
        <c:ser>
          <c:idx val="0"/>
          <c:order val="0"/>
          <c:tx>
            <c:v>Unigram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'unigram bigram'!$D$24:$H$24</c:f>
                <c:numCache>
                  <c:formatCode>General</c:formatCode>
                  <c:ptCount val="5"/>
                  <c:pt idx="0">
                    <c:v>1.7881643557943243E-2</c:v>
                  </c:pt>
                  <c:pt idx="1">
                    <c:v>9.2421350298510563E-2</c:v>
                  </c:pt>
                  <c:pt idx="2">
                    <c:v>3.4402167082903362E-2</c:v>
                  </c:pt>
                  <c:pt idx="3">
                    <c:v>8.6685393810029907E-3</c:v>
                  </c:pt>
                  <c:pt idx="4">
                    <c:v>2.4299279440619884E-2</c:v>
                  </c:pt>
                </c:numCache>
              </c:numRef>
            </c:plus>
            <c:minus>
              <c:numRef>
                <c:f>'unigram bigram'!$D$24:$H$24</c:f>
                <c:numCache>
                  <c:formatCode>General</c:formatCode>
                  <c:ptCount val="5"/>
                  <c:pt idx="0">
                    <c:v>1.7881643557943243E-2</c:v>
                  </c:pt>
                  <c:pt idx="1">
                    <c:v>9.2421350298510563E-2</c:v>
                  </c:pt>
                  <c:pt idx="2">
                    <c:v>3.4402167082903362E-2</c:v>
                  </c:pt>
                  <c:pt idx="3">
                    <c:v>8.6685393810029907E-3</c:v>
                  </c:pt>
                  <c:pt idx="4">
                    <c:v>2.4299279440619884E-2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'unigram bigram'!$D$6:$H$6</c:f>
              <c:strCache>
                <c:ptCount val="5"/>
                <c:pt idx="0">
                  <c:v>Naïve Bayes</c:v>
                </c:pt>
                <c:pt idx="1">
                  <c:v>NB feat sel</c:v>
                </c:pt>
                <c:pt idx="2">
                  <c:v>Log. Reg.</c:v>
                </c:pt>
                <c:pt idx="3">
                  <c:v>Dec. Tree</c:v>
                </c:pt>
                <c:pt idx="4">
                  <c:v>RF</c:v>
                </c:pt>
              </c:strCache>
            </c:strRef>
          </c:cat>
          <c:val>
            <c:numRef>
              <c:f>'unigram bigram'!$D$23:$H$23</c:f>
              <c:numCache>
                <c:formatCode>0.0000</c:formatCode>
                <c:ptCount val="5"/>
                <c:pt idx="0">
                  <c:v>0.92059233333333335</c:v>
                </c:pt>
                <c:pt idx="1">
                  <c:v>0.81979400000000002</c:v>
                </c:pt>
                <c:pt idx="2">
                  <c:v>0.78681899999999994</c:v>
                </c:pt>
                <c:pt idx="3">
                  <c:v>0.63246999999999998</c:v>
                </c:pt>
                <c:pt idx="4">
                  <c:v>0.83842366666666679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82-F94D-9F80-CDF787FEB4EB}"/>
            </c:ext>
          </c:extLst>
        </c:ser>
        <c:ser>
          <c:idx val="1"/>
          <c:order val="1"/>
          <c:tx>
            <c:v>Bigram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'unigram bigram'!$D$29:$H$29</c:f>
                <c:numCache>
                  <c:formatCode>General</c:formatCode>
                  <c:ptCount val="5"/>
                  <c:pt idx="0">
                    <c:v>1.3277870097772966E-2</c:v>
                  </c:pt>
                  <c:pt idx="1">
                    <c:v>2.8535100005665535E-2</c:v>
                  </c:pt>
                  <c:pt idx="2">
                    <c:v>2.769492374064244E-2</c:v>
                  </c:pt>
                  <c:pt idx="3">
                    <c:v>9.5995226964677646E-3</c:v>
                  </c:pt>
                  <c:pt idx="4">
                    <c:v>1.3447640325846505E-2</c:v>
                  </c:pt>
                </c:numCache>
              </c:numRef>
            </c:plus>
            <c:minus>
              <c:numRef>
                <c:f>'unigram bigram'!$D$29:$H$29</c:f>
                <c:numCache>
                  <c:formatCode>General</c:formatCode>
                  <c:ptCount val="5"/>
                  <c:pt idx="0">
                    <c:v>1.3277870097772966E-2</c:v>
                  </c:pt>
                  <c:pt idx="1">
                    <c:v>2.8535100005665535E-2</c:v>
                  </c:pt>
                  <c:pt idx="2">
                    <c:v>2.769492374064244E-2</c:v>
                  </c:pt>
                  <c:pt idx="3">
                    <c:v>9.5995226964677646E-3</c:v>
                  </c:pt>
                  <c:pt idx="4">
                    <c:v>1.3447640325846505E-2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'unigram bigram'!$D$6:$H$6</c:f>
              <c:strCache>
                <c:ptCount val="5"/>
                <c:pt idx="0">
                  <c:v>Naïve Bayes</c:v>
                </c:pt>
                <c:pt idx="1">
                  <c:v>NB feat sel</c:v>
                </c:pt>
                <c:pt idx="2">
                  <c:v>Log. Reg.</c:v>
                </c:pt>
                <c:pt idx="3">
                  <c:v>Dec. Tree</c:v>
                </c:pt>
                <c:pt idx="4">
                  <c:v>RF</c:v>
                </c:pt>
              </c:strCache>
            </c:strRef>
          </c:cat>
          <c:val>
            <c:numRef>
              <c:f>'unigram bigram'!$D$28:$H$28</c:f>
              <c:numCache>
                <c:formatCode>0.0000</c:formatCode>
                <c:ptCount val="5"/>
                <c:pt idx="0">
                  <c:v>0.84306066666666657</c:v>
                </c:pt>
                <c:pt idx="1">
                  <c:v>0.81628933333333331</c:v>
                </c:pt>
                <c:pt idx="2">
                  <c:v>0.76681599999999994</c:v>
                </c:pt>
                <c:pt idx="3">
                  <c:v>0.63428899999999999</c:v>
                </c:pt>
                <c:pt idx="4">
                  <c:v>0.77446966666666661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82-F94D-9F80-CDF787FEB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8481920"/>
        <c:axId val="1625254560"/>
      </c:barChart>
      <c:catAx>
        <c:axId val="160848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25254560"/>
        <c:crosses val="autoZero"/>
        <c:auto val="1"/>
        <c:lblAlgn val="ctr"/>
        <c:lblOffset val="100"/>
        <c:noMultiLvlLbl val="0"/>
      </c:catAx>
      <c:valAx>
        <c:axId val="162525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precision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324564012831729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0848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00501420373299"/>
          <c:y val="0.92390268935324016"/>
          <c:w val="0.26114716592629311"/>
          <c:h val="7.60973106467597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 accuracy for unigram and bigram</a:t>
            </a:r>
            <a:r>
              <a:rPr lang="en-GB" baseline="0"/>
              <a:t> vocabulary per model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0.12559036144578312"/>
          <c:y val="0.10128772635814889"/>
          <c:w val="0.86959036144578317"/>
          <c:h val="0.75360065907254548"/>
        </c:manualLayout>
      </c:layout>
      <c:barChart>
        <c:barDir val="col"/>
        <c:grouping val="clustered"/>
        <c:varyColors val="0"/>
        <c:ser>
          <c:idx val="0"/>
          <c:order val="0"/>
          <c:tx>
            <c:v>Unigram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'unigram bigram'!$D$37:$H$37</c:f>
                <c:numCache>
                  <c:formatCode>General</c:formatCode>
                  <c:ptCount val="5"/>
                  <c:pt idx="0">
                    <c:v>3.125E-2</c:v>
                  </c:pt>
                  <c:pt idx="1">
                    <c:v>8.1729355191387631E-2</c:v>
                  </c:pt>
                  <c:pt idx="2">
                    <c:v>2.3662118107501118E-2</c:v>
                  </c:pt>
                  <c:pt idx="3">
                    <c:v>3.6084391824351483E-3</c:v>
                  </c:pt>
                  <c:pt idx="4">
                    <c:v>7.2168783648703608E-3</c:v>
                  </c:pt>
                </c:numCache>
              </c:numRef>
            </c:plus>
            <c:minus>
              <c:numRef>
                <c:f>'unigram bigram'!$D$37:$H$37</c:f>
                <c:numCache>
                  <c:formatCode>General</c:formatCode>
                  <c:ptCount val="5"/>
                  <c:pt idx="0">
                    <c:v>3.125E-2</c:v>
                  </c:pt>
                  <c:pt idx="1">
                    <c:v>8.1729355191387631E-2</c:v>
                  </c:pt>
                  <c:pt idx="2">
                    <c:v>2.3662118107501118E-2</c:v>
                  </c:pt>
                  <c:pt idx="3">
                    <c:v>3.6084391824351483E-3</c:v>
                  </c:pt>
                  <c:pt idx="4">
                    <c:v>7.2168783648703608E-3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'unigram bigram'!$D$6:$H$6</c:f>
              <c:strCache>
                <c:ptCount val="5"/>
                <c:pt idx="0">
                  <c:v>Naïve Bayes</c:v>
                </c:pt>
                <c:pt idx="1">
                  <c:v>NB feat sel</c:v>
                </c:pt>
                <c:pt idx="2">
                  <c:v>Log. Reg.</c:v>
                </c:pt>
                <c:pt idx="3">
                  <c:v>Dec. Tree</c:v>
                </c:pt>
                <c:pt idx="4">
                  <c:v>RF</c:v>
                </c:pt>
              </c:strCache>
            </c:strRef>
          </c:cat>
          <c:val>
            <c:numRef>
              <c:f>'unigram bigram'!$D$36:$H$36</c:f>
              <c:numCache>
                <c:formatCode>0.0000</c:formatCode>
                <c:ptCount val="5"/>
                <c:pt idx="0">
                  <c:v>0.85</c:v>
                </c:pt>
                <c:pt idx="1">
                  <c:v>0.8125</c:v>
                </c:pt>
                <c:pt idx="2">
                  <c:v>0.81666666666666676</c:v>
                </c:pt>
                <c:pt idx="3">
                  <c:v>0.6479166666666667</c:v>
                </c:pt>
                <c:pt idx="4">
                  <c:v>0.82916666666666661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81-7B4D-B772-2A0859E93EB4}"/>
            </c:ext>
          </c:extLst>
        </c:ser>
        <c:ser>
          <c:idx val="1"/>
          <c:order val="1"/>
          <c:tx>
            <c:v>Bigram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'unigram bigram'!$D$42:$H$42</c:f>
                <c:numCache>
                  <c:formatCode>General</c:formatCode>
                  <c:ptCount val="5"/>
                  <c:pt idx="0">
                    <c:v>1.0825317547305507E-2</c:v>
                  </c:pt>
                  <c:pt idx="1">
                    <c:v>2.8641098093474007E-2</c:v>
                  </c:pt>
                  <c:pt idx="2">
                    <c:v>3.2072508996543021E-2</c:v>
                  </c:pt>
                  <c:pt idx="3">
                    <c:v>1.2500000000000011E-2</c:v>
                  </c:pt>
                  <c:pt idx="4">
                    <c:v>1.0825317547305509E-2</c:v>
                  </c:pt>
                </c:numCache>
              </c:numRef>
            </c:plus>
            <c:minus>
              <c:numRef>
                <c:f>'unigram bigram'!$D$42:$H$42</c:f>
                <c:numCache>
                  <c:formatCode>General</c:formatCode>
                  <c:ptCount val="5"/>
                  <c:pt idx="0">
                    <c:v>1.0825317547305507E-2</c:v>
                  </c:pt>
                  <c:pt idx="1">
                    <c:v>2.8641098093474007E-2</c:v>
                  </c:pt>
                  <c:pt idx="2">
                    <c:v>3.2072508996543021E-2</c:v>
                  </c:pt>
                  <c:pt idx="3">
                    <c:v>1.2500000000000011E-2</c:v>
                  </c:pt>
                  <c:pt idx="4">
                    <c:v>1.0825317547305509E-2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'unigram bigram'!$D$6:$H$6</c:f>
              <c:strCache>
                <c:ptCount val="5"/>
                <c:pt idx="0">
                  <c:v>Naïve Bayes</c:v>
                </c:pt>
                <c:pt idx="1">
                  <c:v>NB feat sel</c:v>
                </c:pt>
                <c:pt idx="2">
                  <c:v>Log. Reg.</c:v>
                </c:pt>
                <c:pt idx="3">
                  <c:v>Dec. Tree</c:v>
                </c:pt>
                <c:pt idx="4">
                  <c:v>RF</c:v>
                </c:pt>
              </c:strCache>
            </c:strRef>
          </c:cat>
          <c:val>
            <c:numRef>
              <c:f>'unigram bigram'!$D$41:$H$41</c:f>
              <c:numCache>
                <c:formatCode>0.0000</c:formatCode>
                <c:ptCount val="5"/>
                <c:pt idx="0">
                  <c:v>0.76250000000000007</c:v>
                </c:pt>
                <c:pt idx="1">
                  <c:v>0.84375</c:v>
                </c:pt>
                <c:pt idx="2">
                  <c:v>0.81458333333333333</c:v>
                </c:pt>
                <c:pt idx="3">
                  <c:v>0.64375000000000004</c:v>
                </c:pt>
                <c:pt idx="4">
                  <c:v>0.79375000000000007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81-7B4D-B772-2A0859E93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3538032"/>
        <c:axId val="1609529680"/>
      </c:barChart>
      <c:catAx>
        <c:axId val="157353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09529680"/>
        <c:crosses val="autoZero"/>
        <c:auto val="1"/>
        <c:lblAlgn val="ctr"/>
        <c:lblOffset val="100"/>
        <c:noMultiLvlLbl val="0"/>
      </c:catAx>
      <c:valAx>
        <c:axId val="160952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accuracy</a:t>
                </a:r>
              </a:p>
            </c:rich>
          </c:tx>
          <c:layout>
            <c:manualLayout>
              <c:xMode val="edge"/>
              <c:yMode val="edge"/>
              <c:x val="2.4096385542168677E-3"/>
              <c:y val="0.312363630602512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7353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620092970306424"/>
          <c:y val="0.9321117254709359"/>
          <c:w val="0.2598886253676122"/>
          <c:h val="6.7888274529064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 f1 value</a:t>
            </a:r>
            <a:r>
              <a:rPr lang="en-GB" baseline="0"/>
              <a:t> for unigram and bigram vocabulary per model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0.12224390243902439"/>
          <c:y val="0.12378132118451027"/>
          <c:w val="0.87531707317073171"/>
          <c:h val="0.72104675981561528"/>
        </c:manualLayout>
      </c:layout>
      <c:barChart>
        <c:barDir val="col"/>
        <c:grouping val="clustered"/>
        <c:varyColors val="0"/>
        <c:ser>
          <c:idx val="0"/>
          <c:order val="0"/>
          <c:tx>
            <c:v>Unigram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'unigram bigram'!$D$50:$H$50</c:f>
                <c:numCache>
                  <c:formatCode>General</c:formatCode>
                  <c:ptCount val="5"/>
                  <c:pt idx="0">
                    <c:v>4.1612422620334537E-2</c:v>
                  </c:pt>
                  <c:pt idx="1">
                    <c:v>7.9291880233728795E-2</c:v>
                  </c:pt>
                  <c:pt idx="2">
                    <c:v>1.921819140814247E-2</c:v>
                  </c:pt>
                  <c:pt idx="3">
                    <c:v>1.8930003354463557E-2</c:v>
                  </c:pt>
                  <c:pt idx="4">
                    <c:v>4.1933312533116484E-3</c:v>
                  </c:pt>
                </c:numCache>
              </c:numRef>
            </c:plus>
            <c:minus>
              <c:numRef>
                <c:f>'unigram bigram'!$D$50:$H$50</c:f>
                <c:numCache>
                  <c:formatCode>General</c:formatCode>
                  <c:ptCount val="5"/>
                  <c:pt idx="0">
                    <c:v>4.1612422620334537E-2</c:v>
                  </c:pt>
                  <c:pt idx="1">
                    <c:v>7.9291880233728795E-2</c:v>
                  </c:pt>
                  <c:pt idx="2">
                    <c:v>1.921819140814247E-2</c:v>
                  </c:pt>
                  <c:pt idx="3">
                    <c:v>1.8930003354463557E-2</c:v>
                  </c:pt>
                  <c:pt idx="4">
                    <c:v>4.1933312533116484E-3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'unigram bigram'!$D$6:$H$6</c:f>
              <c:strCache>
                <c:ptCount val="5"/>
                <c:pt idx="0">
                  <c:v>Naïve Bayes</c:v>
                </c:pt>
                <c:pt idx="1">
                  <c:v>NB feat sel</c:v>
                </c:pt>
                <c:pt idx="2">
                  <c:v>Log. Reg.</c:v>
                </c:pt>
                <c:pt idx="3">
                  <c:v>Dec. Tree</c:v>
                </c:pt>
                <c:pt idx="4">
                  <c:v>RF</c:v>
                </c:pt>
              </c:strCache>
            </c:strRef>
          </c:cat>
          <c:val>
            <c:numRef>
              <c:f>'unigram bigram'!$D$49:$H$49</c:f>
              <c:numCache>
                <c:formatCode>0.0000</c:formatCode>
                <c:ptCount val="5"/>
                <c:pt idx="0">
                  <c:v>0.83517966666666654</c:v>
                </c:pt>
                <c:pt idx="1">
                  <c:v>0.81167100000000003</c:v>
                </c:pt>
                <c:pt idx="2">
                  <c:v>0.82631599999999994</c:v>
                </c:pt>
                <c:pt idx="3">
                  <c:v>0.6674000000000001</c:v>
                </c:pt>
                <c:pt idx="4">
                  <c:v>0.82703800000000005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CD-5944-BDA4-F03224F20878}"/>
            </c:ext>
          </c:extLst>
        </c:ser>
        <c:ser>
          <c:idx val="1"/>
          <c:order val="1"/>
          <c:tx>
            <c:v>Bigram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'unigram bigram'!$D$55:$H$55</c:f>
                <c:numCache>
                  <c:formatCode>General</c:formatCode>
                  <c:ptCount val="5"/>
                  <c:pt idx="0">
                    <c:v>2.152928550447817E-2</c:v>
                  </c:pt>
                  <c:pt idx="1">
                    <c:v>2.7731333415470665E-2</c:v>
                  </c:pt>
                  <c:pt idx="2">
                    <c:v>2.9365194437179061E-2</c:v>
                  </c:pt>
                  <c:pt idx="3">
                    <c:v>1.9806969488877769E-2</c:v>
                  </c:pt>
                  <c:pt idx="4">
                    <c:v>1.0103695231613681E-2</c:v>
                  </c:pt>
                </c:numCache>
              </c:numRef>
            </c:plus>
            <c:minus>
              <c:numRef>
                <c:f>'unigram bigram'!$D$55:$H$55</c:f>
                <c:numCache>
                  <c:formatCode>General</c:formatCode>
                  <c:ptCount val="5"/>
                  <c:pt idx="0">
                    <c:v>2.152928550447817E-2</c:v>
                  </c:pt>
                  <c:pt idx="1">
                    <c:v>2.7731333415470665E-2</c:v>
                  </c:pt>
                  <c:pt idx="2">
                    <c:v>2.9365194437179061E-2</c:v>
                  </c:pt>
                  <c:pt idx="3">
                    <c:v>1.9806969488877769E-2</c:v>
                  </c:pt>
                  <c:pt idx="4">
                    <c:v>1.0103695231613681E-2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'unigram bigram'!$D$6:$H$6</c:f>
              <c:strCache>
                <c:ptCount val="5"/>
                <c:pt idx="0">
                  <c:v>Naïve Bayes</c:v>
                </c:pt>
                <c:pt idx="1">
                  <c:v>NB feat sel</c:v>
                </c:pt>
                <c:pt idx="2">
                  <c:v>Log. Reg.</c:v>
                </c:pt>
                <c:pt idx="3">
                  <c:v>Dec. Tree</c:v>
                </c:pt>
                <c:pt idx="4">
                  <c:v>RF</c:v>
                </c:pt>
              </c:strCache>
            </c:strRef>
          </c:cat>
          <c:val>
            <c:numRef>
              <c:f>'unigram bigram'!$D$54:$H$54</c:f>
              <c:numCache>
                <c:formatCode>0.0000</c:formatCode>
                <c:ptCount val="5"/>
                <c:pt idx="0">
                  <c:v>0.73065633333333324</c:v>
                </c:pt>
                <c:pt idx="1">
                  <c:v>0.85027600000000003</c:v>
                </c:pt>
                <c:pt idx="2">
                  <c:v>0.82984133333333332</c:v>
                </c:pt>
                <c:pt idx="3">
                  <c:v>0.65558333333333341</c:v>
                </c:pt>
                <c:pt idx="4">
                  <c:v>0.8008076666666667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CD-5944-BDA4-F03224F20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9340448"/>
        <c:axId val="1576356352"/>
      </c:barChart>
      <c:catAx>
        <c:axId val="160934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76356352"/>
        <c:crosses val="autoZero"/>
        <c:auto val="1"/>
        <c:lblAlgn val="ctr"/>
        <c:lblOffset val="100"/>
        <c:noMultiLvlLbl val="0"/>
      </c:catAx>
      <c:valAx>
        <c:axId val="15763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f1</a:t>
                </a:r>
              </a:p>
            </c:rich>
          </c:tx>
          <c:layout>
            <c:manualLayout>
              <c:xMode val="edge"/>
              <c:yMode val="edge"/>
              <c:x val="9.7560975609756097E-3"/>
              <c:y val="0.432026617401754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0934044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359285577107736"/>
          <c:y val="0.91488888490305442"/>
          <c:w val="0.26305799884770503"/>
          <c:h val="8.5111115096945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 performance per model for each metric</a:t>
            </a:r>
          </a:p>
        </c:rich>
      </c:tx>
      <c:layout>
        <c:manualLayout>
          <c:xMode val="edge"/>
          <c:yMode val="edge"/>
          <c:x val="0.2297155295707797"/>
          <c:y val="2.63543191800878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5.4778788878935045E-2"/>
          <c:y val="2.6617862371888727E-2"/>
          <c:w val="0.93524117120090533"/>
          <c:h val="0.829082210258124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'mean overall'!$D$6</c:f>
              <c:strCache>
                <c:ptCount val="1"/>
                <c:pt idx="0">
                  <c:v>Naïve Bayes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('mean overall'!$D$14,'mean overall'!$D$23,'mean overall'!$D$32,'mean overall'!$D$41)</c:f>
                <c:numCache>
                  <c:formatCode>General</c:formatCode>
                  <c:ptCount val="4"/>
                  <c:pt idx="0">
                    <c:v>8.3945666951904516E-2</c:v>
                  </c:pt>
                  <c:pt idx="1">
                    <c:v>4.4741142197087483E-2</c:v>
                  </c:pt>
                  <c:pt idx="2">
                    <c:v>5.2291251658379702E-2</c:v>
                  </c:pt>
                  <c:pt idx="3">
                    <c:v>6.4463785985621386E-2</c:v>
                  </c:pt>
                </c:numCache>
              </c:numRef>
            </c:plus>
            <c:minus>
              <c:numRef>
                <c:f>('mean overall'!$D$14,'mean overall'!$D$23,'mean overall'!$D$32,'mean overall'!$D$41)</c:f>
                <c:numCache>
                  <c:formatCode>General</c:formatCode>
                  <c:ptCount val="4"/>
                  <c:pt idx="0">
                    <c:v>8.3945666951904516E-2</c:v>
                  </c:pt>
                  <c:pt idx="1">
                    <c:v>4.4741142197087483E-2</c:v>
                  </c:pt>
                  <c:pt idx="2">
                    <c:v>5.2291251658379702E-2</c:v>
                  </c:pt>
                  <c:pt idx="3">
                    <c:v>6.4463785985621386E-2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('mean overall'!$A$7,'mean overall'!$A$16,'mean overall'!$A$25,'mean overall'!$A$34)</c:f>
              <c:strCache>
                <c:ptCount val="4"/>
                <c:pt idx="0">
                  <c:v>Recall</c:v>
                </c:pt>
                <c:pt idx="1">
                  <c:v>Precision</c:v>
                </c:pt>
                <c:pt idx="2">
                  <c:v>Accuracy</c:v>
                </c:pt>
                <c:pt idx="3">
                  <c:v>F1</c:v>
                </c:pt>
              </c:strCache>
            </c:strRef>
          </c:cat>
          <c:val>
            <c:numRef>
              <c:f>('mean overall'!$D$13,'mean overall'!$D$22,'mean overall'!$D$31,'mean overall'!$D$40)</c:f>
              <c:numCache>
                <c:formatCode>0.0000</c:formatCode>
                <c:ptCount val="4"/>
                <c:pt idx="0">
                  <c:v>0.70624999999999993</c:v>
                </c:pt>
                <c:pt idx="1">
                  <c:v>0.88182649999999996</c:v>
                </c:pt>
                <c:pt idx="2">
                  <c:v>0.80624999999999991</c:v>
                </c:pt>
                <c:pt idx="3">
                  <c:v>0.782918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E2-1240-80E5-F02A0FC4508F}"/>
            </c:ext>
          </c:extLst>
        </c:ser>
        <c:ser>
          <c:idx val="1"/>
          <c:order val="1"/>
          <c:tx>
            <c:strRef>
              <c:f>'mean overall'!$F$6</c:f>
              <c:strCache>
                <c:ptCount val="1"/>
                <c:pt idx="0">
                  <c:v>Log. Reg.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('mean overall'!$F$14,'mean overall'!$F$23,'mean overall'!$F$32,'mean overall'!$F$41)</c:f>
                <c:numCache>
                  <c:formatCode>General</c:formatCode>
                  <c:ptCount val="4"/>
                  <c:pt idx="0">
                    <c:v>2.9580398915498088E-2</c:v>
                  </c:pt>
                  <c:pt idx="1">
                    <c:v>3.0004052444628199E-2</c:v>
                  </c:pt>
                  <c:pt idx="2">
                    <c:v>2.5233286547732926E-2</c:v>
                  </c:pt>
                  <c:pt idx="3">
                    <c:v>2.2279807060804329E-2</c:v>
                  </c:pt>
                </c:numCache>
              </c:numRef>
            </c:plus>
            <c:minus>
              <c:numRef>
                <c:f>('mean overall'!$F$14,'mean overall'!$F$23,'mean overall'!$F$32,'mean overall'!$F$41)</c:f>
                <c:numCache>
                  <c:formatCode>General</c:formatCode>
                  <c:ptCount val="4"/>
                  <c:pt idx="0">
                    <c:v>2.9580398915498088E-2</c:v>
                  </c:pt>
                  <c:pt idx="1">
                    <c:v>3.0004052444628199E-2</c:v>
                  </c:pt>
                  <c:pt idx="2">
                    <c:v>2.5233286547732926E-2</c:v>
                  </c:pt>
                  <c:pt idx="3">
                    <c:v>2.2279807060804329E-2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('mean overall'!$A$7,'mean overall'!$A$16,'mean overall'!$A$25,'mean overall'!$A$34)</c:f>
              <c:strCache>
                <c:ptCount val="4"/>
                <c:pt idx="0">
                  <c:v>Recall</c:v>
                </c:pt>
                <c:pt idx="1">
                  <c:v>Precision</c:v>
                </c:pt>
                <c:pt idx="2">
                  <c:v>Accuracy</c:v>
                </c:pt>
                <c:pt idx="3">
                  <c:v>F1</c:v>
                </c:pt>
              </c:strCache>
            </c:strRef>
          </c:cat>
          <c:val>
            <c:numRef>
              <c:f>('mean overall'!$F$13,'mean overall'!$F$22,'mean overall'!$F$31,'mean overall'!$F$40)</c:f>
              <c:numCache>
                <c:formatCode>0.0000</c:formatCode>
                <c:ptCount val="4"/>
                <c:pt idx="0">
                  <c:v>0.88750000000000007</c:v>
                </c:pt>
                <c:pt idx="1">
                  <c:v>0.77681750000000005</c:v>
                </c:pt>
                <c:pt idx="2">
                  <c:v>0.81562499999999993</c:v>
                </c:pt>
                <c:pt idx="3">
                  <c:v>0.82807866666666674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E2-1240-80E5-F02A0FC4508F}"/>
            </c:ext>
          </c:extLst>
        </c:ser>
        <c:ser>
          <c:idx val="2"/>
          <c:order val="2"/>
          <c:tx>
            <c:strRef>
              <c:f>'mean overall'!$G$6</c:f>
              <c:strCache>
                <c:ptCount val="1"/>
                <c:pt idx="0">
                  <c:v>Dec. Tree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('mean overall'!$G$14,'mean overall'!$G$23,'mean overall'!$G$32,'mean overall'!$G$41)</c:f>
                <c:numCache>
                  <c:formatCode>General</c:formatCode>
                  <c:ptCount val="4"/>
                  <c:pt idx="0">
                    <c:v>4.4546324203013646E-2</c:v>
                  </c:pt>
                  <c:pt idx="1">
                    <c:v>8.2407762195074678E-3</c:v>
                  </c:pt>
                  <c:pt idx="2">
                    <c:v>8.5391256382996734E-3</c:v>
                  </c:pt>
                  <c:pt idx="3">
                    <c:v>1.8497419016356521E-2</c:v>
                  </c:pt>
                </c:numCache>
              </c:numRef>
            </c:plus>
            <c:minus>
              <c:numRef>
                <c:f>('mean overall'!$G$14,'mean overall'!$G$23,'mean overall'!$G$32,'mean overall'!$G$41)</c:f>
                <c:numCache>
                  <c:formatCode>General</c:formatCode>
                  <c:ptCount val="4"/>
                  <c:pt idx="0">
                    <c:v>4.4546324203013646E-2</c:v>
                  </c:pt>
                  <c:pt idx="1">
                    <c:v>8.2407762195074678E-3</c:v>
                  </c:pt>
                  <c:pt idx="2">
                    <c:v>8.5391256382996734E-3</c:v>
                  </c:pt>
                  <c:pt idx="3">
                    <c:v>1.8497419016356521E-2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('mean overall'!$A$7,'mean overall'!$A$16,'mean overall'!$A$25,'mean overall'!$A$34)</c:f>
              <c:strCache>
                <c:ptCount val="4"/>
                <c:pt idx="0">
                  <c:v>Recall</c:v>
                </c:pt>
                <c:pt idx="1">
                  <c:v>Precision</c:v>
                </c:pt>
                <c:pt idx="2">
                  <c:v>Accuracy</c:v>
                </c:pt>
                <c:pt idx="3">
                  <c:v>F1</c:v>
                </c:pt>
              </c:strCache>
            </c:strRef>
          </c:cat>
          <c:val>
            <c:numRef>
              <c:f>('mean overall'!$G$13,'mean overall'!$G$22,'mean overall'!$G$31,'mean overall'!$G$40)</c:f>
              <c:numCache>
                <c:formatCode>0.0000</c:formatCode>
                <c:ptCount val="4"/>
                <c:pt idx="0">
                  <c:v>0.69374999999999998</c:v>
                </c:pt>
                <c:pt idx="1">
                  <c:v>0.63337949999999998</c:v>
                </c:pt>
                <c:pt idx="2">
                  <c:v>0.64583333333333337</c:v>
                </c:pt>
                <c:pt idx="3">
                  <c:v>0.6614916666666667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E2-1240-80E5-F02A0FC4508F}"/>
            </c:ext>
          </c:extLst>
        </c:ser>
        <c:ser>
          <c:idx val="3"/>
          <c:order val="3"/>
          <c:tx>
            <c:strRef>
              <c:f>'mean overall'!$H$6</c:f>
              <c:strCache>
                <c:ptCount val="1"/>
                <c:pt idx="0">
                  <c:v>RF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('mean overall'!$H$14,'mean overall'!$H$23,'mean overall'!$H$32,'mean overall'!$H$41)</c:f>
                <c:numCache>
                  <c:formatCode>General</c:formatCode>
                  <c:ptCount val="4"/>
                  <c:pt idx="0">
                    <c:v>1.6614501697814071E-2</c:v>
                  </c:pt>
                  <c:pt idx="1">
                    <c:v>3.9186117943305711E-2</c:v>
                  </c:pt>
                  <c:pt idx="2">
                    <c:v>2.1071554680817142E-2</c:v>
                  </c:pt>
                  <c:pt idx="3">
                    <c:v>1.594605248224986E-2</c:v>
                  </c:pt>
                </c:numCache>
              </c:numRef>
            </c:plus>
            <c:minus>
              <c:numRef>
                <c:f>('mean overall'!$H$14,'mean overall'!$H$23,'mean overall'!$H$32,'mean overall'!$H$41)</c:f>
                <c:numCache>
                  <c:formatCode>General</c:formatCode>
                  <c:ptCount val="4"/>
                  <c:pt idx="0">
                    <c:v>1.6614501697814071E-2</c:v>
                  </c:pt>
                  <c:pt idx="1">
                    <c:v>3.9186117943305711E-2</c:v>
                  </c:pt>
                  <c:pt idx="2">
                    <c:v>2.1071554680817142E-2</c:v>
                  </c:pt>
                  <c:pt idx="3">
                    <c:v>1.594605248224986E-2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('mean overall'!$A$7,'mean overall'!$A$16,'mean overall'!$A$25,'mean overall'!$A$34)</c:f>
              <c:strCache>
                <c:ptCount val="4"/>
                <c:pt idx="0">
                  <c:v>Recall</c:v>
                </c:pt>
                <c:pt idx="1">
                  <c:v>Precision</c:v>
                </c:pt>
                <c:pt idx="2">
                  <c:v>Accuracy</c:v>
                </c:pt>
                <c:pt idx="3">
                  <c:v>F1</c:v>
                </c:pt>
              </c:strCache>
            </c:strRef>
          </c:cat>
          <c:val>
            <c:numRef>
              <c:f>('mean overall'!$H$13,'mean overall'!$H$22,'mean overall'!$H$31,'mean overall'!$H$40)</c:f>
              <c:numCache>
                <c:formatCode>0.0000</c:formatCode>
                <c:ptCount val="4"/>
                <c:pt idx="0">
                  <c:v>0.82291666666666663</c:v>
                </c:pt>
                <c:pt idx="1">
                  <c:v>0.80644666666666665</c:v>
                </c:pt>
                <c:pt idx="2">
                  <c:v>0.81145833333333328</c:v>
                </c:pt>
                <c:pt idx="3">
                  <c:v>0.81392283333333337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E2-1240-80E5-F02A0FC45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442591"/>
        <c:axId val="127489231"/>
      </c:barChart>
      <c:catAx>
        <c:axId val="127442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Performance</a:t>
                </a:r>
                <a:r>
                  <a:rPr lang="en-GB" baseline="0"/>
                  <a:t> metric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7489231"/>
        <c:crosses val="autoZero"/>
        <c:auto val="1"/>
        <c:lblAlgn val="ctr"/>
        <c:lblOffset val="100"/>
        <c:noMultiLvlLbl val="0"/>
      </c:catAx>
      <c:valAx>
        <c:axId val="12748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744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018545585993362"/>
          <c:y val="0.95058530568012822"/>
          <c:w val="0.38362110424819651"/>
          <c:h val="4.9414694319871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</a:t>
            </a:r>
            <a:r>
              <a:rPr lang="en-GB" baseline="0"/>
              <a:t> performance per model for each metric</a:t>
            </a:r>
            <a:endParaRPr lang="en-GB"/>
          </a:p>
        </c:rich>
      </c:tx>
      <c:layout>
        <c:manualLayout>
          <c:xMode val="edge"/>
          <c:yMode val="edge"/>
          <c:x val="0.28560086705579713"/>
          <c:y val="1.4492753623188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4.3514318172914949E-2"/>
          <c:y val="1.5920346913157593E-2"/>
          <c:w val="0.95648568182708504"/>
          <c:h val="0.883584388907908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'mean overall'!$D$6</c:f>
              <c:strCache>
                <c:ptCount val="1"/>
                <c:pt idx="0">
                  <c:v>Naïve Bayes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('mean overall'!$D$14,'mean overall'!$D$23,'mean overall'!$D$32,'mean overall'!$D$41)</c:f>
                <c:numCache>
                  <c:formatCode>General</c:formatCode>
                  <c:ptCount val="4"/>
                  <c:pt idx="0">
                    <c:v>8.3945666951904516E-2</c:v>
                  </c:pt>
                  <c:pt idx="1">
                    <c:v>4.4741142197087483E-2</c:v>
                  </c:pt>
                  <c:pt idx="2">
                    <c:v>5.2291251658379702E-2</c:v>
                  </c:pt>
                  <c:pt idx="3">
                    <c:v>6.4463785985621386E-2</c:v>
                  </c:pt>
                </c:numCache>
              </c:numRef>
            </c:plus>
            <c:minus>
              <c:numRef>
                <c:f>('mean overall'!$D$14,'mean overall'!$D$23,'mean overall'!$D$32,'mean overall'!$D$41)</c:f>
                <c:numCache>
                  <c:formatCode>General</c:formatCode>
                  <c:ptCount val="4"/>
                  <c:pt idx="0">
                    <c:v>8.3945666951904516E-2</c:v>
                  </c:pt>
                  <c:pt idx="1">
                    <c:v>4.4741142197087483E-2</c:v>
                  </c:pt>
                  <c:pt idx="2">
                    <c:v>5.2291251658379702E-2</c:v>
                  </c:pt>
                  <c:pt idx="3">
                    <c:v>6.4463785985621386E-2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('mean overall'!$A$7,'mean overall'!$A$16,'mean overall'!$A$25,'mean overall'!$A$34)</c:f>
              <c:strCache>
                <c:ptCount val="4"/>
                <c:pt idx="0">
                  <c:v>Recall</c:v>
                </c:pt>
                <c:pt idx="1">
                  <c:v>Precision</c:v>
                </c:pt>
                <c:pt idx="2">
                  <c:v>Accuracy</c:v>
                </c:pt>
                <c:pt idx="3">
                  <c:v>F1</c:v>
                </c:pt>
              </c:strCache>
            </c:strRef>
          </c:cat>
          <c:val>
            <c:numRef>
              <c:f>('mean overall'!$D$13,'mean overall'!$D$22,'mean overall'!$D$31,'mean overall'!$D$40)</c:f>
              <c:numCache>
                <c:formatCode>0.0000</c:formatCode>
                <c:ptCount val="4"/>
                <c:pt idx="0">
                  <c:v>0.70624999999999993</c:v>
                </c:pt>
                <c:pt idx="1">
                  <c:v>0.88182649999999996</c:v>
                </c:pt>
                <c:pt idx="2">
                  <c:v>0.80624999999999991</c:v>
                </c:pt>
                <c:pt idx="3">
                  <c:v>0.782918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80-324E-8368-3E5B0CBAC704}"/>
            </c:ext>
          </c:extLst>
        </c:ser>
        <c:ser>
          <c:idx val="1"/>
          <c:order val="1"/>
          <c:tx>
            <c:strRef>
              <c:f>'mean overall'!$E$6</c:f>
              <c:strCache>
                <c:ptCount val="1"/>
                <c:pt idx="0">
                  <c:v>NB with feat. Sel.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('mean overall'!$E$14,'mean overall'!$E$23,'mean overall'!$E$32,'mean overall'!$E$41)</c:f>
                <c:numCache>
                  <c:formatCode>General</c:formatCode>
                  <c:ptCount val="4"/>
                  <c:pt idx="0">
                    <c:v>6.6458006791256297E-2</c:v>
                  </c:pt>
                  <c:pt idx="1">
                    <c:v>6.1205130306753418E-2</c:v>
                  </c:pt>
                  <c:pt idx="2">
                    <c:v>5.7384394655690146E-2</c:v>
                  </c:pt>
                  <c:pt idx="3">
                    <c:v>5.7180376503657246E-2</c:v>
                  </c:pt>
                </c:numCache>
              </c:numRef>
            </c:plus>
            <c:minus>
              <c:numRef>
                <c:f>('mean overall'!$E$14,'mean overall'!$E$23,'mean overall'!$E$32,'mean overall'!$E$41)</c:f>
                <c:numCache>
                  <c:formatCode>General</c:formatCode>
                  <c:ptCount val="4"/>
                  <c:pt idx="0">
                    <c:v>6.6458006791256297E-2</c:v>
                  </c:pt>
                  <c:pt idx="1">
                    <c:v>6.1205130306753418E-2</c:v>
                  </c:pt>
                  <c:pt idx="2">
                    <c:v>5.7384394655690146E-2</c:v>
                  </c:pt>
                  <c:pt idx="3">
                    <c:v>5.7180376503657246E-2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('mean overall'!$A$7,'mean overall'!$A$16,'mean overall'!$A$25,'mean overall'!$A$34)</c:f>
              <c:strCache>
                <c:ptCount val="4"/>
                <c:pt idx="0">
                  <c:v>Recall</c:v>
                </c:pt>
                <c:pt idx="1">
                  <c:v>Precision</c:v>
                </c:pt>
                <c:pt idx="2">
                  <c:v>Accuracy</c:v>
                </c:pt>
                <c:pt idx="3">
                  <c:v>F1</c:v>
                </c:pt>
              </c:strCache>
            </c:strRef>
          </c:cat>
          <c:val>
            <c:numRef>
              <c:f>('mean overall'!$E$13,'mean overall'!$E$22,'mean overall'!$E$31,'mean overall'!$E$40)</c:f>
              <c:numCache>
                <c:formatCode>0.0000</c:formatCode>
                <c:ptCount val="4"/>
                <c:pt idx="0">
                  <c:v>0.84583333333333333</c:v>
                </c:pt>
                <c:pt idx="1">
                  <c:v>0.81804166666666667</c:v>
                </c:pt>
                <c:pt idx="2">
                  <c:v>0.828125</c:v>
                </c:pt>
                <c:pt idx="3">
                  <c:v>0.83097350000000014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80-324E-8368-3E5B0CBAC704}"/>
            </c:ext>
          </c:extLst>
        </c:ser>
        <c:ser>
          <c:idx val="2"/>
          <c:order val="2"/>
          <c:tx>
            <c:strRef>
              <c:f>'mean overall'!$F$6</c:f>
              <c:strCache>
                <c:ptCount val="1"/>
                <c:pt idx="0">
                  <c:v>Log. Reg.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('mean overall'!$F$14,'mean overall'!$F$23,'mean overall'!$F$32,'mean overall'!$F$41)</c:f>
                <c:numCache>
                  <c:formatCode>General</c:formatCode>
                  <c:ptCount val="4"/>
                  <c:pt idx="0">
                    <c:v>2.9580398915498088E-2</c:v>
                  </c:pt>
                  <c:pt idx="1">
                    <c:v>3.0004052444628199E-2</c:v>
                  </c:pt>
                  <c:pt idx="2">
                    <c:v>2.5233286547732926E-2</c:v>
                  </c:pt>
                  <c:pt idx="3">
                    <c:v>2.2279807060804329E-2</c:v>
                  </c:pt>
                </c:numCache>
              </c:numRef>
            </c:plus>
            <c:minus>
              <c:numRef>
                <c:f>('mean overall'!$F$14,'mean overall'!$F$23,'mean overall'!$F$32,'mean overall'!$F$41)</c:f>
                <c:numCache>
                  <c:formatCode>General</c:formatCode>
                  <c:ptCount val="4"/>
                  <c:pt idx="0">
                    <c:v>2.9580398915498088E-2</c:v>
                  </c:pt>
                  <c:pt idx="1">
                    <c:v>3.0004052444628199E-2</c:v>
                  </c:pt>
                  <c:pt idx="2">
                    <c:v>2.5233286547732926E-2</c:v>
                  </c:pt>
                  <c:pt idx="3">
                    <c:v>2.2279807060804329E-2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('mean overall'!$A$7,'mean overall'!$A$16,'mean overall'!$A$25,'mean overall'!$A$34)</c:f>
              <c:strCache>
                <c:ptCount val="4"/>
                <c:pt idx="0">
                  <c:v>Recall</c:v>
                </c:pt>
                <c:pt idx="1">
                  <c:v>Precision</c:v>
                </c:pt>
                <c:pt idx="2">
                  <c:v>Accuracy</c:v>
                </c:pt>
                <c:pt idx="3">
                  <c:v>F1</c:v>
                </c:pt>
              </c:strCache>
            </c:strRef>
          </c:cat>
          <c:val>
            <c:numRef>
              <c:f>('mean overall'!$F$13,'mean overall'!$F$22,'mean overall'!$F$31,'mean overall'!$F$40)</c:f>
              <c:numCache>
                <c:formatCode>0.0000</c:formatCode>
                <c:ptCount val="4"/>
                <c:pt idx="0">
                  <c:v>0.88750000000000007</c:v>
                </c:pt>
                <c:pt idx="1">
                  <c:v>0.77681750000000005</c:v>
                </c:pt>
                <c:pt idx="2">
                  <c:v>0.81562499999999993</c:v>
                </c:pt>
                <c:pt idx="3">
                  <c:v>0.82807866666666674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80-324E-8368-3E5B0CBAC704}"/>
            </c:ext>
          </c:extLst>
        </c:ser>
        <c:ser>
          <c:idx val="3"/>
          <c:order val="3"/>
          <c:tx>
            <c:strRef>
              <c:f>'mean overall'!$G$6</c:f>
              <c:strCache>
                <c:ptCount val="1"/>
                <c:pt idx="0">
                  <c:v>Dec. Tree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('mean overall'!$G$14,'mean overall'!$G$23,'mean overall'!$G$32,'mean overall'!$G$41)</c:f>
                <c:numCache>
                  <c:formatCode>General</c:formatCode>
                  <c:ptCount val="4"/>
                  <c:pt idx="0">
                    <c:v>4.4546324203013646E-2</c:v>
                  </c:pt>
                  <c:pt idx="1">
                    <c:v>8.2407762195074678E-3</c:v>
                  </c:pt>
                  <c:pt idx="2">
                    <c:v>8.5391256382996734E-3</c:v>
                  </c:pt>
                  <c:pt idx="3">
                    <c:v>1.8497419016356521E-2</c:v>
                  </c:pt>
                </c:numCache>
              </c:numRef>
            </c:plus>
            <c:minus>
              <c:numRef>
                <c:f>('mean overall'!$G$14,'mean overall'!$G$23,'mean overall'!$G$32,'mean overall'!$G$41)</c:f>
                <c:numCache>
                  <c:formatCode>General</c:formatCode>
                  <c:ptCount val="4"/>
                  <c:pt idx="0">
                    <c:v>4.4546324203013646E-2</c:v>
                  </c:pt>
                  <c:pt idx="1">
                    <c:v>8.2407762195074678E-3</c:v>
                  </c:pt>
                  <c:pt idx="2">
                    <c:v>8.5391256382996734E-3</c:v>
                  </c:pt>
                  <c:pt idx="3">
                    <c:v>1.8497419016356521E-2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('mean overall'!$A$7,'mean overall'!$A$16,'mean overall'!$A$25,'mean overall'!$A$34)</c:f>
              <c:strCache>
                <c:ptCount val="4"/>
                <c:pt idx="0">
                  <c:v>Recall</c:v>
                </c:pt>
                <c:pt idx="1">
                  <c:v>Precision</c:v>
                </c:pt>
                <c:pt idx="2">
                  <c:v>Accuracy</c:v>
                </c:pt>
                <c:pt idx="3">
                  <c:v>F1</c:v>
                </c:pt>
              </c:strCache>
            </c:strRef>
          </c:cat>
          <c:val>
            <c:numRef>
              <c:f>('mean overall'!$G$13,'mean overall'!$G$22,'mean overall'!$G$31,'mean overall'!$G$40)</c:f>
              <c:numCache>
                <c:formatCode>0.0000</c:formatCode>
                <c:ptCount val="4"/>
                <c:pt idx="0">
                  <c:v>0.69374999999999998</c:v>
                </c:pt>
                <c:pt idx="1">
                  <c:v>0.63337949999999998</c:v>
                </c:pt>
                <c:pt idx="2">
                  <c:v>0.64583333333333337</c:v>
                </c:pt>
                <c:pt idx="3">
                  <c:v>0.6614916666666667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80-324E-8368-3E5B0CBAC704}"/>
            </c:ext>
          </c:extLst>
        </c:ser>
        <c:ser>
          <c:idx val="4"/>
          <c:order val="4"/>
          <c:tx>
            <c:strRef>
              <c:f>'mean overall'!$H$6</c:f>
              <c:strCache>
                <c:ptCount val="1"/>
                <c:pt idx="0">
                  <c:v>RF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('mean overall'!$H$14,'mean overall'!$H$23,'mean overall'!$H$32,'mean overall'!$H$41)</c:f>
                <c:numCache>
                  <c:formatCode>General</c:formatCode>
                  <c:ptCount val="4"/>
                  <c:pt idx="0">
                    <c:v>1.6614501697814071E-2</c:v>
                  </c:pt>
                  <c:pt idx="1">
                    <c:v>3.9186117943305711E-2</c:v>
                  </c:pt>
                  <c:pt idx="2">
                    <c:v>2.1071554680817142E-2</c:v>
                  </c:pt>
                  <c:pt idx="3">
                    <c:v>1.594605248224986E-2</c:v>
                  </c:pt>
                </c:numCache>
              </c:numRef>
            </c:plus>
            <c:minus>
              <c:numRef>
                <c:f>('mean overall'!$H$14,'mean overall'!$H$23,'mean overall'!$H$32,'mean overall'!$H$41)</c:f>
                <c:numCache>
                  <c:formatCode>General</c:formatCode>
                  <c:ptCount val="4"/>
                  <c:pt idx="0">
                    <c:v>1.6614501697814071E-2</c:v>
                  </c:pt>
                  <c:pt idx="1">
                    <c:v>3.9186117943305711E-2</c:v>
                  </c:pt>
                  <c:pt idx="2">
                    <c:v>2.1071554680817142E-2</c:v>
                  </c:pt>
                  <c:pt idx="3">
                    <c:v>1.594605248224986E-2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('mean overall'!$A$7,'mean overall'!$A$16,'mean overall'!$A$25,'mean overall'!$A$34)</c:f>
              <c:strCache>
                <c:ptCount val="4"/>
                <c:pt idx="0">
                  <c:v>Recall</c:v>
                </c:pt>
                <c:pt idx="1">
                  <c:v>Precision</c:v>
                </c:pt>
                <c:pt idx="2">
                  <c:v>Accuracy</c:v>
                </c:pt>
                <c:pt idx="3">
                  <c:v>F1</c:v>
                </c:pt>
              </c:strCache>
            </c:strRef>
          </c:cat>
          <c:val>
            <c:numRef>
              <c:f>('mean overall'!$H$13,'mean overall'!$H$22,'mean overall'!$H$31,'mean overall'!$H$40)</c:f>
              <c:numCache>
                <c:formatCode>0.0000</c:formatCode>
                <c:ptCount val="4"/>
                <c:pt idx="0">
                  <c:v>0.82291666666666663</c:v>
                </c:pt>
                <c:pt idx="1">
                  <c:v>0.80644666666666665</c:v>
                </c:pt>
                <c:pt idx="2">
                  <c:v>0.81145833333333328</c:v>
                </c:pt>
                <c:pt idx="3">
                  <c:v>0.81392283333333337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80-324E-8368-3E5B0CBAC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4154960"/>
        <c:axId val="1572673856"/>
      </c:barChart>
      <c:catAx>
        <c:axId val="153415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72673856"/>
        <c:crosses val="autoZero"/>
        <c:auto val="1"/>
        <c:lblAlgn val="ctr"/>
        <c:lblOffset val="100"/>
        <c:noMultiLvlLbl val="0"/>
      </c:catAx>
      <c:valAx>
        <c:axId val="157267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3415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828482260612946"/>
          <c:y val="0.95108661417322848"/>
          <c:w val="0.54060955067183758"/>
          <c:h val="4.89133858267716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552450</xdr:colOff>
      <xdr:row>2</xdr:row>
      <xdr:rowOff>6350</xdr:rowOff>
    </xdr:from>
    <xdr:to>
      <xdr:col>15</xdr:col>
      <xdr:colOff>190500</xdr:colOff>
      <xdr:row>18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4FCA870-2668-2E47-BC4C-D6A81C9A1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584200</xdr:colOff>
      <xdr:row>19</xdr:row>
      <xdr:rowOff>158750</xdr:rowOff>
    </xdr:from>
    <xdr:to>
      <xdr:col>15</xdr:col>
      <xdr:colOff>50800</xdr:colOff>
      <xdr:row>35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EA0229F-5F00-054F-AFF2-7F2D99BC62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558800</xdr:colOff>
      <xdr:row>36</xdr:row>
      <xdr:rowOff>44450</xdr:rowOff>
    </xdr:from>
    <xdr:to>
      <xdr:col>15</xdr:col>
      <xdr:colOff>50800</xdr:colOff>
      <xdr:row>51</xdr:row>
      <xdr:rowOff>127000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188B0E3-941E-7A40-93AC-B7C9B452B3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533400</xdr:colOff>
      <xdr:row>53</xdr:row>
      <xdr:rowOff>139700</xdr:rowOff>
    </xdr:from>
    <xdr:to>
      <xdr:col>14</xdr:col>
      <xdr:colOff>787400</xdr:colOff>
      <xdr:row>67</xdr:row>
      <xdr:rowOff>57150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4074A4C-F052-C34F-9B20-E6737A3196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492125</xdr:colOff>
      <xdr:row>3</xdr:row>
      <xdr:rowOff>196850</xdr:rowOff>
    </xdr:from>
    <xdr:to>
      <xdr:col>19</xdr:col>
      <xdr:colOff>250825</xdr:colOff>
      <xdr:row>25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D0312C-92A7-CA46-86D6-F418BB4BE3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457200</xdr:colOff>
      <xdr:row>31</xdr:row>
      <xdr:rowOff>101600</xdr:rowOff>
    </xdr:from>
    <xdr:to>
      <xdr:col>17</xdr:col>
      <xdr:colOff>571500</xdr:colOff>
      <xdr:row>53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86DDAA-AC89-5142-B611-041FDC8674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1A51-2226-3D41-87EF-D0BE1856EF9E}">
  <dimension ref="A4:I58"/>
  <sheetViews>
    <sheetView zoomScale="82" zoomScaleNormal="82" workbookViewId="0">
      <selection activeCell="D17" sqref="D17"/>
    </sheetView>
  </sheetViews>
  <sheetFormatPr baseColWidth="10" defaultRowHeight="16" x14ac:dyDescent="0.2"/>
  <cols>
    <col min="1" max="1" width="11.1640625" bestFit="1" customWidth="1"/>
    <col min="2" max="2" width="12.1640625" bestFit="1" customWidth="1"/>
    <col min="3" max="3" width="19.33203125" bestFit="1" customWidth="1"/>
    <col min="4" max="4" width="12.1640625" bestFit="1" customWidth="1"/>
    <col min="5" max="5" width="13.6640625" bestFit="1" customWidth="1"/>
    <col min="6" max="8" width="11.6640625" bestFit="1" customWidth="1"/>
  </cols>
  <sheetData>
    <row r="4" spans="1:9" x14ac:dyDescent="0.2">
      <c r="I4" s="2"/>
    </row>
    <row r="5" spans="1:9" x14ac:dyDescent="0.2">
      <c r="B5" s="2"/>
      <c r="C5" s="2"/>
      <c r="I5" s="2"/>
    </row>
    <row r="6" spans="1:9" x14ac:dyDescent="0.2">
      <c r="B6" s="1"/>
      <c r="C6" s="1"/>
      <c r="D6" s="4" t="s">
        <v>0</v>
      </c>
      <c r="E6" s="4" t="s">
        <v>21</v>
      </c>
      <c r="F6" s="4" t="s">
        <v>13</v>
      </c>
      <c r="G6" s="4" t="s">
        <v>14</v>
      </c>
      <c r="H6" s="4" t="s">
        <v>7</v>
      </c>
      <c r="I6" s="11"/>
    </row>
    <row r="7" spans="1:9" x14ac:dyDescent="0.2">
      <c r="A7" s="3" t="s">
        <v>1</v>
      </c>
      <c r="B7" s="19" t="s">
        <v>8</v>
      </c>
      <c r="C7" s="5" t="s">
        <v>10</v>
      </c>
      <c r="D7" s="12">
        <v>0.6875</v>
      </c>
      <c r="E7" s="17">
        <v>0.83750000000000002</v>
      </c>
      <c r="F7" s="17">
        <v>0.875</v>
      </c>
      <c r="G7" s="17">
        <v>0.72499999999999998</v>
      </c>
      <c r="H7" s="17">
        <v>0.8</v>
      </c>
      <c r="I7" s="2"/>
    </row>
    <row r="8" spans="1:9" x14ac:dyDescent="0.2">
      <c r="B8" s="19"/>
      <c r="C8" s="5" t="s">
        <v>11</v>
      </c>
      <c r="D8" s="12">
        <v>0.82499999999999996</v>
      </c>
      <c r="E8" s="17">
        <v>0.72499999999999998</v>
      </c>
      <c r="F8" s="17">
        <v>0.85</v>
      </c>
      <c r="G8" s="17">
        <v>0.65</v>
      </c>
      <c r="H8" s="17">
        <v>0.8125</v>
      </c>
      <c r="I8" s="2"/>
    </row>
    <row r="9" spans="1:9" x14ac:dyDescent="0.2">
      <c r="B9" s="19"/>
      <c r="C9" s="5" t="s">
        <v>12</v>
      </c>
      <c r="D9" s="13">
        <v>0.78749999999999998</v>
      </c>
      <c r="E9" s="17">
        <v>0.85</v>
      </c>
      <c r="F9" s="17">
        <v>0.88749999999999996</v>
      </c>
      <c r="G9" s="17">
        <v>0.75</v>
      </c>
      <c r="H9" s="17">
        <v>0.83750000000000002</v>
      </c>
      <c r="I9" s="2"/>
    </row>
    <row r="10" spans="1:9" x14ac:dyDescent="0.2">
      <c r="B10" s="20" t="s">
        <v>20</v>
      </c>
      <c r="C10" s="20"/>
      <c r="D10" s="12">
        <f>AVERAGE(D7:D9)</f>
        <v>0.76666666666666661</v>
      </c>
      <c r="E10" s="12">
        <f>AVERAGE(E7:E9)</f>
        <v>0.8041666666666667</v>
      </c>
      <c r="F10" s="12">
        <f>AVERAGE(F7:F9)</f>
        <v>0.87083333333333324</v>
      </c>
      <c r="G10" s="12">
        <f>AVERAGE(G7:G9)</f>
        <v>0.70833333333333337</v>
      </c>
      <c r="H10" s="12">
        <f>AVERAGE(H7:H9)</f>
        <v>0.81666666666666676</v>
      </c>
      <c r="I10" s="2"/>
    </row>
    <row r="11" spans="1:9" x14ac:dyDescent="0.2">
      <c r="B11" s="22" t="s">
        <v>3</v>
      </c>
      <c r="C11" s="22"/>
      <c r="D11" s="13">
        <f>STDEV(D7:D9)</f>
        <v>7.1078008788466568E-2</v>
      </c>
      <c r="E11" s="13">
        <f>STDEV(E7:E9)</f>
        <v>6.8844631841076295E-2</v>
      </c>
      <c r="F11" s="13">
        <f>STDEV(F7:F9)</f>
        <v>1.9094065395649326E-2</v>
      </c>
      <c r="G11" s="13">
        <f>STDEV(G7:G9)</f>
        <v>5.2041649986653303E-2</v>
      </c>
      <c r="H11" s="13">
        <f>STDEV(H7:H9)</f>
        <v>1.9094065395649326E-2</v>
      </c>
      <c r="I11" s="2"/>
    </row>
    <row r="12" spans="1:9" x14ac:dyDescent="0.2">
      <c r="B12" s="20" t="s">
        <v>9</v>
      </c>
      <c r="C12" s="5" t="s">
        <v>10</v>
      </c>
      <c r="D12" s="12">
        <v>0.6</v>
      </c>
      <c r="E12" s="17">
        <v>0.9</v>
      </c>
      <c r="F12" s="17">
        <v>0.9375</v>
      </c>
      <c r="G12" s="17">
        <v>0.66249999999999998</v>
      </c>
      <c r="H12" s="17">
        <v>0.8125</v>
      </c>
      <c r="I12" s="2"/>
    </row>
    <row r="13" spans="1:9" x14ac:dyDescent="0.2">
      <c r="B13" s="20"/>
      <c r="C13" s="5" t="s">
        <v>11</v>
      </c>
      <c r="D13" s="12">
        <v>0.67500000000000004</v>
      </c>
      <c r="E13" s="17">
        <v>0.91249999999999998</v>
      </c>
      <c r="F13" s="17">
        <v>0.9</v>
      </c>
      <c r="G13" s="17">
        <v>0.72499999999999998</v>
      </c>
      <c r="H13" s="17">
        <v>0.83750000000000002</v>
      </c>
      <c r="I13" s="2"/>
    </row>
    <row r="14" spans="1:9" x14ac:dyDescent="0.2">
      <c r="B14" s="20"/>
      <c r="C14" s="5" t="s">
        <v>12</v>
      </c>
      <c r="D14" s="13">
        <v>0.66249999999999998</v>
      </c>
      <c r="E14" s="17">
        <v>0.85</v>
      </c>
      <c r="F14" s="17">
        <v>0.875</v>
      </c>
      <c r="G14" s="17">
        <v>0.65</v>
      </c>
      <c r="H14" s="17">
        <v>0.83750000000000002</v>
      </c>
      <c r="I14" s="2"/>
    </row>
    <row r="15" spans="1:9" x14ac:dyDescent="0.2">
      <c r="B15" s="20" t="s">
        <v>19</v>
      </c>
      <c r="C15" s="20"/>
      <c r="D15" s="14">
        <f>AVERAGE(D12:D14)</f>
        <v>0.64583333333333337</v>
      </c>
      <c r="E15" s="14">
        <f>AVERAGE(E12:E14)</f>
        <v>0.88750000000000007</v>
      </c>
      <c r="F15" s="14">
        <f>AVERAGE(F12:F14)</f>
        <v>0.90416666666666667</v>
      </c>
      <c r="G15" s="14">
        <f>AVERAGE(G12:G14)</f>
        <v>0.6791666666666667</v>
      </c>
      <c r="H15" s="14">
        <f>AVERAGE(H12:H14)</f>
        <v>0.82916666666666661</v>
      </c>
      <c r="I15" s="2"/>
    </row>
    <row r="16" spans="1:9" x14ac:dyDescent="0.2">
      <c r="A16" s="1"/>
      <c r="B16" s="22" t="s">
        <v>3</v>
      </c>
      <c r="C16" s="22"/>
      <c r="D16" s="13">
        <f>STDEV(D12:D14)</f>
        <v>4.0181878170804E-2</v>
      </c>
      <c r="E16" s="13">
        <f>STDEV(E12:E14)</f>
        <v>3.3071891388307392E-2</v>
      </c>
      <c r="F16" s="13">
        <f>STDEV(F12:F14)</f>
        <v>3.145764348029479E-2</v>
      </c>
      <c r="G16" s="13">
        <f>STDEV(G12:G14)</f>
        <v>4.0181878170803965E-2</v>
      </c>
      <c r="H16" s="13">
        <f>STDEV(H12:H14)</f>
        <v>1.4433756729740658E-2</v>
      </c>
      <c r="I16" s="2"/>
    </row>
    <row r="17" spans="1:9" x14ac:dyDescent="0.2">
      <c r="A17" s="8" t="s">
        <v>2</v>
      </c>
      <c r="B17" s="8"/>
      <c r="C17" s="9" t="s">
        <v>15</v>
      </c>
      <c r="D17" s="15">
        <f>AVERAGE(D7:D14)</f>
        <v>0.63440558443189154</v>
      </c>
      <c r="E17" s="15">
        <f>AVERAGE(E7:E14)</f>
        <v>0.74350141231346778</v>
      </c>
      <c r="F17" s="15">
        <f>AVERAGE(F7:F14)</f>
        <v>0.77686592484112282</v>
      </c>
      <c r="G17" s="15">
        <f>AVERAGE(G7:G14)</f>
        <v>0.61535937291499843</v>
      </c>
      <c r="H17" s="15">
        <f>AVERAGE(H7:H14)</f>
        <v>0.72165759150778963</v>
      </c>
      <c r="I17" s="2"/>
    </row>
    <row r="18" spans="1:9" ht="17" thickBot="1" x14ac:dyDescent="0.25">
      <c r="A18" s="21" t="s">
        <v>3</v>
      </c>
      <c r="B18" s="21"/>
      <c r="C18" s="10"/>
      <c r="D18" s="16">
        <f>STDEV(D7:D14)</f>
        <v>0.23935480139150031</v>
      </c>
      <c r="E18" s="16">
        <f>STDEV(E7:E14)</f>
        <v>0.27871037456064407</v>
      </c>
      <c r="F18" s="16">
        <f>STDEV(F7:F14)</f>
        <v>0.30726034943484298</v>
      </c>
      <c r="G18" s="16">
        <f>STDEV(G7:G14)</f>
        <v>0.23076377277260457</v>
      </c>
      <c r="H18" s="16">
        <f>STDEV(H7:H14)</f>
        <v>0.28423401895801798</v>
      </c>
      <c r="I18" s="2"/>
    </row>
    <row r="19" spans="1:9" ht="17" thickTop="1" x14ac:dyDescent="0.2">
      <c r="B19" s="5"/>
      <c r="C19" s="5"/>
      <c r="D19" s="12"/>
      <c r="E19" s="12"/>
      <c r="F19" s="12"/>
      <c r="G19" s="12"/>
      <c r="H19" s="12"/>
      <c r="I19" s="2"/>
    </row>
    <row r="20" spans="1:9" x14ac:dyDescent="0.2">
      <c r="A20" s="3" t="s">
        <v>17</v>
      </c>
      <c r="B20" s="19" t="s">
        <v>8</v>
      </c>
      <c r="C20" s="5" t="s">
        <v>10</v>
      </c>
      <c r="D20" s="12">
        <v>0.93220000000000003</v>
      </c>
      <c r="E20" s="17">
        <v>0.89333300000000004</v>
      </c>
      <c r="F20" s="17">
        <v>0.82352899999999996</v>
      </c>
      <c r="G20" s="17">
        <v>0.63043499999999997</v>
      </c>
      <c r="H20" s="17">
        <v>0.86486499999999999</v>
      </c>
      <c r="I20" s="2"/>
    </row>
    <row r="21" spans="1:9" x14ac:dyDescent="0.2">
      <c r="B21" s="19"/>
      <c r="C21" s="5" t="s">
        <v>11</v>
      </c>
      <c r="D21" s="12">
        <v>0.92957699999999999</v>
      </c>
      <c r="E21" s="17">
        <v>0.71604900000000005</v>
      </c>
      <c r="F21" s="17">
        <v>0.781609</v>
      </c>
      <c r="G21" s="17">
        <v>0.64197499999999996</v>
      </c>
      <c r="H21" s="17">
        <v>0.83333299999999999</v>
      </c>
      <c r="I21" s="2"/>
    </row>
    <row r="22" spans="1:9" x14ac:dyDescent="0.2">
      <c r="B22" s="19"/>
      <c r="C22" s="5"/>
      <c r="D22" s="13">
        <v>0.9</v>
      </c>
      <c r="E22" s="17">
        <v>0.85</v>
      </c>
      <c r="F22" s="17">
        <v>0.75531899999999996</v>
      </c>
      <c r="G22" s="17">
        <v>0.625</v>
      </c>
      <c r="H22" s="17">
        <v>0.81707300000000005</v>
      </c>
      <c r="I22" s="2"/>
    </row>
    <row r="23" spans="1:9" x14ac:dyDescent="0.2">
      <c r="B23" s="20" t="s">
        <v>20</v>
      </c>
      <c r="C23" s="20"/>
      <c r="D23" s="12">
        <f>AVERAGE(D20:D22)</f>
        <v>0.92059233333333335</v>
      </c>
      <c r="E23" s="12">
        <f>AVERAGE(E20:E22)</f>
        <v>0.81979400000000002</v>
      </c>
      <c r="F23" s="12">
        <f>AVERAGE(F20:F22)</f>
        <v>0.78681899999999994</v>
      </c>
      <c r="G23" s="12">
        <f>AVERAGE(G20:G22)</f>
        <v>0.63246999999999998</v>
      </c>
      <c r="H23" s="12">
        <f>AVERAGE(H20:H22)</f>
        <v>0.83842366666666679</v>
      </c>
      <c r="I23" s="2"/>
    </row>
    <row r="24" spans="1:9" x14ac:dyDescent="0.2">
      <c r="B24" s="22" t="s">
        <v>3</v>
      </c>
      <c r="C24" s="22"/>
      <c r="D24" s="13">
        <f>STDEV(D20:D22)</f>
        <v>1.7881643557943243E-2</v>
      </c>
      <c r="E24" s="13">
        <f>STDEV(E20:E22)</f>
        <v>9.2421350298510563E-2</v>
      </c>
      <c r="F24" s="13">
        <f>STDEV(F20:F22)</f>
        <v>3.4402167082903362E-2</v>
      </c>
      <c r="G24" s="13">
        <f>STDEV(G20:G22)</f>
        <v>8.6685393810029907E-3</v>
      </c>
      <c r="H24" s="13">
        <f>STDEV(H20:H22)</f>
        <v>2.4299279440619884E-2</v>
      </c>
      <c r="I24" s="2"/>
    </row>
    <row r="25" spans="1:9" x14ac:dyDescent="0.2">
      <c r="B25" s="20" t="s">
        <v>9</v>
      </c>
      <c r="C25" s="5" t="s">
        <v>10</v>
      </c>
      <c r="D25" s="12">
        <v>0.85714299999999999</v>
      </c>
      <c r="E25" s="17">
        <v>0.84705900000000001</v>
      </c>
      <c r="F25" s="17">
        <v>0.79787200000000003</v>
      </c>
      <c r="G25" s="17">
        <v>0.623529</v>
      </c>
      <c r="H25" s="17">
        <v>0.77381</v>
      </c>
      <c r="I25" s="2"/>
    </row>
    <row r="26" spans="1:9" x14ac:dyDescent="0.2">
      <c r="B26" s="20"/>
      <c r="C26" s="5" t="s">
        <v>11</v>
      </c>
      <c r="D26" s="14">
        <v>0.83076899999999998</v>
      </c>
      <c r="E26" s="17">
        <v>0.81111100000000003</v>
      </c>
      <c r="F26" s="17">
        <v>0.75789499999999999</v>
      </c>
      <c r="G26" s="17">
        <v>0.63736300000000001</v>
      </c>
      <c r="H26" s="17">
        <v>0.78823500000000002</v>
      </c>
      <c r="I26" s="2"/>
    </row>
    <row r="27" spans="1:9" x14ac:dyDescent="0.2">
      <c r="B27" s="20"/>
      <c r="C27" s="5" t="s">
        <v>12</v>
      </c>
      <c r="D27" s="13">
        <v>0.84126999999999996</v>
      </c>
      <c r="E27" s="17">
        <v>0.79069800000000001</v>
      </c>
      <c r="F27" s="17">
        <v>0.74468100000000004</v>
      </c>
      <c r="G27" s="17">
        <v>0.64197499999999996</v>
      </c>
      <c r="H27" s="17">
        <v>0.76136400000000004</v>
      </c>
      <c r="I27" s="2"/>
    </row>
    <row r="28" spans="1:9" x14ac:dyDescent="0.2">
      <c r="B28" s="20" t="s">
        <v>19</v>
      </c>
      <c r="C28" s="20"/>
      <c r="D28" s="14">
        <f>AVERAGE(D25:D27)</f>
        <v>0.84306066666666657</v>
      </c>
      <c r="E28" s="14">
        <f>AVERAGE(E25:E27)</f>
        <v>0.81628933333333331</v>
      </c>
      <c r="F28" s="14">
        <f>AVERAGE(F25:F27)</f>
        <v>0.76681599999999994</v>
      </c>
      <c r="G28" s="14">
        <f>AVERAGE(G25:G27)</f>
        <v>0.63428899999999999</v>
      </c>
      <c r="H28" s="14">
        <f>AVERAGE(H25:H27)</f>
        <v>0.77446966666666661</v>
      </c>
      <c r="I28" s="2"/>
    </row>
    <row r="29" spans="1:9" x14ac:dyDescent="0.2">
      <c r="A29" s="1"/>
      <c r="B29" s="22" t="s">
        <v>3</v>
      </c>
      <c r="C29" s="22"/>
      <c r="D29" s="13">
        <f>STDEV(D25:D27)</f>
        <v>1.3277870097772966E-2</v>
      </c>
      <c r="E29" s="13">
        <f>STDEV(E25:E27)</f>
        <v>2.8535100005665535E-2</v>
      </c>
      <c r="F29" s="13">
        <f>STDEV(F25:F27)</f>
        <v>2.769492374064244E-2</v>
      </c>
      <c r="G29" s="13">
        <f>STDEV(G25:G27)</f>
        <v>9.5995226964677646E-3</v>
      </c>
      <c r="H29" s="13">
        <f>STDEV(H25:H27)</f>
        <v>1.3447640325846505E-2</v>
      </c>
      <c r="I29" s="2"/>
    </row>
    <row r="30" spans="1:9" x14ac:dyDescent="0.2">
      <c r="A30" s="7" t="s">
        <v>2</v>
      </c>
      <c r="B30" s="7"/>
      <c r="C30" s="5" t="s">
        <v>4</v>
      </c>
      <c r="D30" s="12">
        <f>AVERAGE(D20:D27)</f>
        <v>0.77867912211140955</v>
      </c>
      <c r="E30" s="12">
        <f>AVERAGE(E20:E27)</f>
        <v>0.72755816878731383</v>
      </c>
      <c r="F30" s="12">
        <f>AVERAGE(F20:F27)</f>
        <v>0.68526577088536289</v>
      </c>
      <c r="G30" s="12">
        <f>AVERAGE(G20:G27)</f>
        <v>0.55517694242262539</v>
      </c>
      <c r="H30" s="12">
        <f>AVERAGE(H20:H27)</f>
        <v>0.71267536826341094</v>
      </c>
      <c r="I30" s="2"/>
    </row>
    <row r="31" spans="1:9" ht="17" thickBot="1" x14ac:dyDescent="0.25">
      <c r="A31" s="21" t="s">
        <v>3</v>
      </c>
      <c r="B31" s="21"/>
      <c r="C31" s="10"/>
      <c r="D31" s="16">
        <f>STDEV(D20:D27)</f>
        <v>0.31002241884600196</v>
      </c>
      <c r="E31" s="16">
        <f>STDEV(E20:E27)</f>
        <v>0.26179603483022645</v>
      </c>
      <c r="F31" s="16">
        <f>STDEV(F20:F27)</f>
        <v>0.26423150551231023</v>
      </c>
      <c r="G31" s="16">
        <f>STDEV(G20:G27)</f>
        <v>0.22093277690546473</v>
      </c>
      <c r="H31" s="16">
        <f>STDEV(H20:H27)</f>
        <v>0.28033407922818621</v>
      </c>
      <c r="I31" s="2"/>
    </row>
    <row r="32" spans="1:9" ht="17" thickTop="1" x14ac:dyDescent="0.2">
      <c r="B32" s="5"/>
      <c r="C32" s="5"/>
      <c r="D32" s="12"/>
      <c r="E32" s="12"/>
      <c r="F32" s="12"/>
      <c r="G32" s="12"/>
      <c r="H32" s="12"/>
      <c r="I32" s="2"/>
    </row>
    <row r="33" spans="1:9" x14ac:dyDescent="0.2">
      <c r="A33" s="3" t="s">
        <v>18</v>
      </c>
      <c r="B33" s="19" t="s">
        <v>8</v>
      </c>
      <c r="C33" s="5" t="s">
        <v>10</v>
      </c>
      <c r="D33" s="12">
        <v>0.81874999999999998</v>
      </c>
      <c r="E33" s="17">
        <v>0.86875000000000002</v>
      </c>
      <c r="F33" s="17">
        <v>0.84375</v>
      </c>
      <c r="G33" s="17">
        <v>0.65</v>
      </c>
      <c r="H33" s="17">
        <v>0.83750000000000002</v>
      </c>
      <c r="I33" s="2"/>
    </row>
    <row r="34" spans="1:9" x14ac:dyDescent="0.2">
      <c r="B34" s="19"/>
      <c r="C34" s="5" t="s">
        <v>11</v>
      </c>
      <c r="D34" s="12">
        <v>0.88124999999999998</v>
      </c>
      <c r="E34" s="17">
        <v>0.71875</v>
      </c>
      <c r="F34" s="17">
        <v>0.80625000000000002</v>
      </c>
      <c r="G34" s="17">
        <v>0.64375000000000004</v>
      </c>
      <c r="H34" s="17">
        <v>0.82499999999999996</v>
      </c>
      <c r="I34" s="2"/>
    </row>
    <row r="35" spans="1:9" x14ac:dyDescent="0.2">
      <c r="B35" s="19"/>
      <c r="C35" s="5" t="s">
        <v>12</v>
      </c>
      <c r="D35" s="13">
        <v>0.85</v>
      </c>
      <c r="E35" s="17">
        <v>0.85</v>
      </c>
      <c r="F35" s="17">
        <v>0.8</v>
      </c>
      <c r="G35" s="17">
        <v>0.65</v>
      </c>
      <c r="H35" s="17">
        <v>0.82499999999999996</v>
      </c>
      <c r="I35" s="2"/>
    </row>
    <row r="36" spans="1:9" x14ac:dyDescent="0.2">
      <c r="B36" s="20" t="s">
        <v>20</v>
      </c>
      <c r="C36" s="20"/>
      <c r="D36" s="12">
        <f>AVERAGE(D33:D35)</f>
        <v>0.85</v>
      </c>
      <c r="E36" s="12">
        <f>AVERAGE(E33:E35)</f>
        <v>0.8125</v>
      </c>
      <c r="F36" s="12">
        <f>AVERAGE(F33:F35)</f>
        <v>0.81666666666666676</v>
      </c>
      <c r="G36" s="12">
        <f>AVERAGE(G33:G35)</f>
        <v>0.6479166666666667</v>
      </c>
      <c r="H36" s="12">
        <f>AVERAGE(H33:H35)</f>
        <v>0.82916666666666661</v>
      </c>
      <c r="I36" s="2"/>
    </row>
    <row r="37" spans="1:9" x14ac:dyDescent="0.2">
      <c r="B37" s="22" t="s">
        <v>3</v>
      </c>
      <c r="C37" s="22"/>
      <c r="D37" s="13">
        <f>STDEV(D33:D35)</f>
        <v>3.125E-2</v>
      </c>
      <c r="E37" s="13">
        <f>STDEV(E33:E35)</f>
        <v>8.1729355191387631E-2</v>
      </c>
      <c r="F37" s="13">
        <f>STDEV(F33:F35)</f>
        <v>2.3662118107501118E-2</v>
      </c>
      <c r="G37" s="13">
        <f>STDEV(G33:G35)</f>
        <v>3.6084391824351483E-3</v>
      </c>
      <c r="H37" s="13">
        <f>STDEV(H33:H35)</f>
        <v>7.2168783648703608E-3</v>
      </c>
      <c r="I37" s="2"/>
    </row>
    <row r="38" spans="1:9" x14ac:dyDescent="0.2">
      <c r="B38" s="19" t="s">
        <v>9</v>
      </c>
      <c r="C38" s="5" t="s">
        <v>10</v>
      </c>
      <c r="D38" s="12">
        <v>0.75</v>
      </c>
      <c r="E38" s="17">
        <v>0.86875000000000002</v>
      </c>
      <c r="F38" s="17">
        <v>0.85</v>
      </c>
      <c r="G38" s="17">
        <v>0.63124999999999998</v>
      </c>
      <c r="H38" s="17">
        <v>0.78749999999999998</v>
      </c>
      <c r="I38" s="2"/>
    </row>
    <row r="39" spans="1:9" x14ac:dyDescent="0.2">
      <c r="B39" s="19"/>
      <c r="C39" s="5" t="s">
        <v>11</v>
      </c>
      <c r="D39" s="12">
        <v>0.76875000000000004</v>
      </c>
      <c r="E39" s="17">
        <v>0.85</v>
      </c>
      <c r="F39" s="17">
        <v>0.80625000000000002</v>
      </c>
      <c r="G39" s="17">
        <v>0.65625</v>
      </c>
      <c r="H39" s="17">
        <v>0.80625000000000002</v>
      </c>
      <c r="I39" s="2"/>
    </row>
    <row r="40" spans="1:9" x14ac:dyDescent="0.2">
      <c r="B40" s="19"/>
      <c r="C40" s="6" t="s">
        <v>12</v>
      </c>
      <c r="D40" s="13">
        <v>0.76875000000000004</v>
      </c>
      <c r="E40" s="17">
        <v>0.8125</v>
      </c>
      <c r="F40" s="17">
        <v>0.78749999999999998</v>
      </c>
      <c r="G40" s="17">
        <v>0.64375000000000004</v>
      </c>
      <c r="H40" s="17">
        <v>0.78749999999999998</v>
      </c>
      <c r="I40" s="2"/>
    </row>
    <row r="41" spans="1:9" x14ac:dyDescent="0.2">
      <c r="B41" s="20" t="s">
        <v>19</v>
      </c>
      <c r="C41" s="20"/>
      <c r="D41" s="14">
        <f>AVERAGE(D38:D40)</f>
        <v>0.76250000000000007</v>
      </c>
      <c r="E41" s="14">
        <f>AVERAGE(E38:E40)</f>
        <v>0.84375</v>
      </c>
      <c r="F41" s="14">
        <f>AVERAGE(F38:F40)</f>
        <v>0.81458333333333333</v>
      </c>
      <c r="G41" s="14">
        <f>AVERAGE(G38:G40)</f>
        <v>0.64375000000000004</v>
      </c>
      <c r="H41" s="14">
        <f>AVERAGE(H38:H40)</f>
        <v>0.79375000000000007</v>
      </c>
      <c r="I41" s="2"/>
    </row>
    <row r="42" spans="1:9" x14ac:dyDescent="0.2">
      <c r="A42" s="1"/>
      <c r="B42" s="22" t="s">
        <v>3</v>
      </c>
      <c r="C42" s="22"/>
      <c r="D42" s="13">
        <f>STDEV(D38:D40)</f>
        <v>1.0825317547305507E-2</v>
      </c>
      <c r="E42" s="13">
        <f>STDEV(E38:E40)</f>
        <v>2.8641098093474007E-2</v>
      </c>
      <c r="F42" s="13">
        <f>STDEV(F38:F40)</f>
        <v>3.2072508996543021E-2</v>
      </c>
      <c r="G42" s="13">
        <f>STDEV(G38:G40)</f>
        <v>1.2500000000000011E-2</v>
      </c>
      <c r="H42" s="13">
        <f>STDEV(H38:H40)</f>
        <v>1.0825317547305509E-2</v>
      </c>
      <c r="I42" s="2"/>
    </row>
    <row r="43" spans="1:9" x14ac:dyDescent="0.2">
      <c r="A43" s="7" t="s">
        <v>2</v>
      </c>
      <c r="B43" s="7"/>
      <c r="C43" s="5" t="s">
        <v>5</v>
      </c>
      <c r="D43" s="12">
        <f>AVERAGE(D33:D40)</f>
        <v>0.71484375</v>
      </c>
      <c r="E43" s="12">
        <f>AVERAGE(E33:E40)</f>
        <v>0.73287241939892345</v>
      </c>
      <c r="F43" s="12">
        <f>AVERAGE(F33:F40)</f>
        <v>0.71675984809677096</v>
      </c>
      <c r="G43" s="12">
        <f>AVERAGE(G33:G40)</f>
        <v>0.56581563823113779</v>
      </c>
      <c r="H43" s="12">
        <f>AVERAGE(H33:H40)</f>
        <v>0.71314169312894204</v>
      </c>
      <c r="I43" s="2"/>
    </row>
    <row r="44" spans="1:9" ht="17" thickBot="1" x14ac:dyDescent="0.25">
      <c r="A44" s="21" t="s">
        <v>3</v>
      </c>
      <c r="B44" s="21"/>
      <c r="C44" s="10"/>
      <c r="D44" s="16">
        <f>STDEV(D33:D40)</f>
        <v>0.28014540030580531</v>
      </c>
      <c r="E44" s="16">
        <f>STDEV(E33:E40)</f>
        <v>0.26759004094081479</v>
      </c>
      <c r="F44" s="16">
        <f>STDEV(F33:F40)</f>
        <v>0.28086482234802879</v>
      </c>
      <c r="G44" s="16">
        <f>STDEV(G33:G40)</f>
        <v>0.22728179049757949</v>
      </c>
      <c r="H44" s="16">
        <f>STDEV(H33:H40)</f>
        <v>0.28585927134916556</v>
      </c>
      <c r="I44" s="2"/>
    </row>
    <row r="45" spans="1:9" ht="17" thickTop="1" x14ac:dyDescent="0.2">
      <c r="B45" s="5"/>
      <c r="C45" s="5"/>
      <c r="D45" s="12"/>
      <c r="E45" s="12"/>
      <c r="F45" s="12"/>
      <c r="G45" s="12"/>
      <c r="H45" s="12"/>
      <c r="I45" s="2"/>
    </row>
    <row r="46" spans="1:9" x14ac:dyDescent="0.2">
      <c r="A46" s="3" t="s">
        <v>6</v>
      </c>
      <c r="B46" s="19" t="s">
        <v>8</v>
      </c>
      <c r="C46" s="5" t="s">
        <v>10</v>
      </c>
      <c r="D46" s="12">
        <v>0.79136700000000004</v>
      </c>
      <c r="E46" s="17">
        <v>0.86451599999999995</v>
      </c>
      <c r="F46" s="17">
        <v>0.84848500000000004</v>
      </c>
      <c r="G46" s="17">
        <v>0.67441899999999999</v>
      </c>
      <c r="H46" s="17">
        <v>0.83116900000000005</v>
      </c>
      <c r="I46" s="2"/>
    </row>
    <row r="47" spans="1:9" x14ac:dyDescent="0.2">
      <c r="B47" s="19"/>
      <c r="C47" s="5" t="s">
        <v>11</v>
      </c>
      <c r="D47" s="12">
        <v>0.87417199999999995</v>
      </c>
      <c r="E47" s="17">
        <v>0.72049700000000005</v>
      </c>
      <c r="F47" s="17">
        <v>0.81437099999999996</v>
      </c>
      <c r="G47" s="17">
        <v>0.64596299999999995</v>
      </c>
      <c r="H47" s="17">
        <v>0.82278499999999999</v>
      </c>
      <c r="I47" s="2"/>
    </row>
    <row r="48" spans="1:9" x14ac:dyDescent="0.2">
      <c r="B48" s="19"/>
      <c r="C48" s="6" t="s">
        <v>12</v>
      </c>
      <c r="D48" s="13">
        <v>0.84</v>
      </c>
      <c r="E48" s="17">
        <v>0.85</v>
      </c>
      <c r="F48" s="17">
        <v>0.81609200000000004</v>
      </c>
      <c r="G48" s="17">
        <v>0.68181800000000004</v>
      </c>
      <c r="H48" s="17">
        <v>0.82716000000000001</v>
      </c>
      <c r="I48" s="2"/>
    </row>
    <row r="49" spans="1:9" x14ac:dyDescent="0.2">
      <c r="B49" s="23" t="s">
        <v>20</v>
      </c>
      <c r="C49" s="23"/>
      <c r="D49" s="12">
        <f>AVERAGE(D46:D48)</f>
        <v>0.83517966666666654</v>
      </c>
      <c r="E49" s="12">
        <f>AVERAGE(E46:E48)</f>
        <v>0.81167100000000003</v>
      </c>
      <c r="F49" s="12">
        <f>AVERAGE(F46:F48)</f>
        <v>0.82631599999999994</v>
      </c>
      <c r="G49" s="12">
        <f>AVERAGE(G46:G48)</f>
        <v>0.6674000000000001</v>
      </c>
      <c r="H49" s="12">
        <f>AVERAGE(H46:H48)</f>
        <v>0.82703800000000005</v>
      </c>
      <c r="I49" s="2"/>
    </row>
    <row r="50" spans="1:9" x14ac:dyDescent="0.2">
      <c r="B50" s="22" t="s">
        <v>3</v>
      </c>
      <c r="C50" s="22"/>
      <c r="D50" s="13">
        <f>STDEV(D46:D48)</f>
        <v>4.1612422620334537E-2</v>
      </c>
      <c r="E50" s="13">
        <f>STDEV(E46:E48)</f>
        <v>7.9291880233728795E-2</v>
      </c>
      <c r="F50" s="13">
        <f>STDEV(F46:F48)</f>
        <v>1.921819140814247E-2</v>
      </c>
      <c r="G50" s="13">
        <f>STDEV(G46:G48)</f>
        <v>1.8930003354463557E-2</v>
      </c>
      <c r="H50" s="13">
        <f>STDEV(H46:H48)</f>
        <v>4.1933312533116484E-3</v>
      </c>
      <c r="I50" s="2"/>
    </row>
    <row r="51" spans="1:9" x14ac:dyDescent="0.2">
      <c r="B51" s="20" t="s">
        <v>9</v>
      </c>
      <c r="C51" s="5" t="s">
        <v>10</v>
      </c>
      <c r="D51" s="12">
        <v>0.70588200000000001</v>
      </c>
      <c r="E51" s="17">
        <v>0.87272700000000003</v>
      </c>
      <c r="F51" s="17">
        <v>0.86206899999999997</v>
      </c>
      <c r="G51" s="17">
        <v>0.642424</v>
      </c>
      <c r="H51" s="17">
        <v>0.79268300000000003</v>
      </c>
      <c r="I51" s="2"/>
    </row>
    <row r="52" spans="1:9" x14ac:dyDescent="0.2">
      <c r="B52" s="20"/>
      <c r="C52" s="5" t="s">
        <v>11</v>
      </c>
      <c r="D52" s="12">
        <v>0.74482800000000005</v>
      </c>
      <c r="E52" s="17">
        <v>0.85882400000000003</v>
      </c>
      <c r="F52" s="17">
        <v>0.82285699999999995</v>
      </c>
      <c r="G52" s="17">
        <v>0.67836300000000005</v>
      </c>
      <c r="H52" s="17">
        <v>0.81212099999999998</v>
      </c>
      <c r="I52" s="2"/>
    </row>
    <row r="53" spans="1:9" x14ac:dyDescent="0.2">
      <c r="B53" s="20"/>
      <c r="C53" s="6" t="s">
        <v>12</v>
      </c>
      <c r="D53" s="13">
        <v>0.741259</v>
      </c>
      <c r="E53" s="17">
        <v>0.81927700000000003</v>
      </c>
      <c r="F53" s="17">
        <v>0.80459800000000004</v>
      </c>
      <c r="G53" s="17">
        <v>0.64596299999999995</v>
      </c>
      <c r="H53" s="17">
        <v>0.79761899999999997</v>
      </c>
      <c r="I53" s="2"/>
    </row>
    <row r="54" spans="1:9" x14ac:dyDescent="0.2">
      <c r="B54" s="20" t="s">
        <v>19</v>
      </c>
      <c r="C54" s="20"/>
      <c r="D54" s="14">
        <f>AVERAGE(D51:D53)</f>
        <v>0.73065633333333324</v>
      </c>
      <c r="E54" s="14">
        <f>AVERAGE(E51:E53)</f>
        <v>0.85027600000000003</v>
      </c>
      <c r="F54" s="14">
        <f>AVERAGE(F51:F53)</f>
        <v>0.82984133333333332</v>
      </c>
      <c r="G54" s="14">
        <f>AVERAGE(G51:G53)</f>
        <v>0.65558333333333341</v>
      </c>
      <c r="H54" s="14">
        <f>AVERAGE(H51:H53)</f>
        <v>0.8008076666666667</v>
      </c>
      <c r="I54" s="2"/>
    </row>
    <row r="55" spans="1:9" x14ac:dyDescent="0.2">
      <c r="A55" s="1"/>
      <c r="B55" s="22" t="s">
        <v>3</v>
      </c>
      <c r="C55" s="22"/>
      <c r="D55" s="13">
        <f>STDEV(D51:D53)</f>
        <v>2.152928550447817E-2</v>
      </c>
      <c r="E55" s="13">
        <f>STDEV(E51:E53)</f>
        <v>2.7731333415470665E-2</v>
      </c>
      <c r="F55" s="13">
        <f>STDEV(F51:F53)</f>
        <v>2.9365194437179061E-2</v>
      </c>
      <c r="G55" s="13">
        <f>STDEV(G51:G53)</f>
        <v>1.9806969488877769E-2</v>
      </c>
      <c r="H55" s="13">
        <f>STDEV(H51:H53)</f>
        <v>1.0103695231613681E-2</v>
      </c>
      <c r="I55" s="2"/>
    </row>
    <row r="56" spans="1:9" x14ac:dyDescent="0.2">
      <c r="A56" s="7" t="s">
        <v>2</v>
      </c>
      <c r="B56" s="7"/>
      <c r="C56" s="5" t="s">
        <v>16</v>
      </c>
      <c r="D56" s="12">
        <f>AVERAGE(D46:D53)</f>
        <v>0.69678751116087512</v>
      </c>
      <c r="E56" s="12">
        <f>AVERAGE(E46:E53)</f>
        <v>0.73460048502921627</v>
      </c>
      <c r="F56" s="12">
        <f>AVERAGE(F46:F53)</f>
        <v>0.72675077392601783</v>
      </c>
      <c r="G56" s="12">
        <f>AVERAGE(G46:G53)</f>
        <v>0.58191000041930807</v>
      </c>
      <c r="H56" s="12">
        <f>AVERAGE(H46:H53)</f>
        <v>0.71434604140666402</v>
      </c>
      <c r="I56" s="2"/>
    </row>
    <row r="57" spans="1:9" ht="17" thickBot="1" x14ac:dyDescent="0.25">
      <c r="A57" s="21" t="s">
        <v>3</v>
      </c>
      <c r="B57" s="21"/>
      <c r="C57" s="10"/>
      <c r="D57" s="16">
        <f>STDEV(D46:D53)</f>
        <v>0.27089677805225382</v>
      </c>
      <c r="E57" s="16">
        <f>STDEV(E46:E53)</f>
        <v>0.2692433198984891</v>
      </c>
      <c r="F57" s="16">
        <f>STDEV(F46:F53)</f>
        <v>0.28650644212764054</v>
      </c>
      <c r="G57" s="16">
        <f>STDEV(G46:G53)</f>
        <v>0.22802419648894623</v>
      </c>
      <c r="H57" s="16">
        <f>STDEV(H46:H53)</f>
        <v>0.28729799292248787</v>
      </c>
      <c r="I57" s="2"/>
    </row>
    <row r="58" spans="1:9" ht="17" thickTop="1" x14ac:dyDescent="0.2"/>
  </sheetData>
  <mergeCells count="28">
    <mergeCell ref="A57:B57"/>
    <mergeCell ref="B15:C15"/>
    <mergeCell ref="B28:C28"/>
    <mergeCell ref="B29:C29"/>
    <mergeCell ref="B41:C41"/>
    <mergeCell ref="B16:C16"/>
    <mergeCell ref="B42:C42"/>
    <mergeCell ref="B54:C54"/>
    <mergeCell ref="B55:C55"/>
    <mergeCell ref="B23:C23"/>
    <mergeCell ref="B36:C36"/>
    <mergeCell ref="B49:C49"/>
    <mergeCell ref="B24:C24"/>
    <mergeCell ref="B37:C37"/>
    <mergeCell ref="B50:C50"/>
    <mergeCell ref="B51:B53"/>
    <mergeCell ref="B7:B9"/>
    <mergeCell ref="B20:B22"/>
    <mergeCell ref="B33:B35"/>
    <mergeCell ref="B46:B48"/>
    <mergeCell ref="B12:B14"/>
    <mergeCell ref="B25:B27"/>
    <mergeCell ref="B38:B40"/>
    <mergeCell ref="A18:B18"/>
    <mergeCell ref="A31:B31"/>
    <mergeCell ref="A44:B44"/>
    <mergeCell ref="B10:C10"/>
    <mergeCell ref="B11:C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6BBB-3C06-AD4C-8B6A-14E9941D4FBC}">
  <dimension ref="A6:H41"/>
  <sheetViews>
    <sheetView topLeftCell="A4" workbookViewId="0">
      <selection activeCell="D7" sqref="D7:H41"/>
    </sheetView>
  </sheetViews>
  <sheetFormatPr baseColWidth="10" defaultColWidth="11" defaultRowHeight="16" x14ac:dyDescent="0.2"/>
  <cols>
    <col min="4" max="4" width="11.6640625" customWidth="1"/>
    <col min="5" max="5" width="15.5" customWidth="1"/>
  </cols>
  <sheetData>
    <row r="6" spans="1:8" x14ac:dyDescent="0.2">
      <c r="D6" s="4" t="s">
        <v>0</v>
      </c>
      <c r="E6" s="4" t="s">
        <v>22</v>
      </c>
      <c r="F6" s="4" t="s">
        <v>13</v>
      </c>
      <c r="G6" s="4" t="s">
        <v>14</v>
      </c>
      <c r="H6" s="4" t="s">
        <v>7</v>
      </c>
    </row>
    <row r="7" spans="1:8" x14ac:dyDescent="0.2">
      <c r="A7" s="3" t="s">
        <v>1</v>
      </c>
      <c r="B7" s="20" t="s">
        <v>8</v>
      </c>
      <c r="C7" t="s">
        <v>12</v>
      </c>
      <c r="D7" s="17">
        <v>0.78749999999999998</v>
      </c>
      <c r="E7" s="17">
        <v>0.85</v>
      </c>
      <c r="F7" s="17">
        <v>0.88749999999999996</v>
      </c>
      <c r="G7" s="17">
        <v>0.75</v>
      </c>
      <c r="H7" s="17">
        <v>0.83750000000000002</v>
      </c>
    </row>
    <row r="8" spans="1:8" x14ac:dyDescent="0.2">
      <c r="B8" s="20"/>
      <c r="C8" t="s">
        <v>11</v>
      </c>
      <c r="D8" s="17">
        <v>0.82499999999999996</v>
      </c>
      <c r="E8" s="17">
        <v>0.72499999999999998</v>
      </c>
      <c r="F8" s="17">
        <v>0.85</v>
      </c>
      <c r="G8" s="17">
        <v>0.65</v>
      </c>
      <c r="H8" s="17">
        <v>0.8125</v>
      </c>
    </row>
    <row r="9" spans="1:8" x14ac:dyDescent="0.2">
      <c r="B9" s="20"/>
      <c r="C9" t="s">
        <v>10</v>
      </c>
      <c r="D9" s="17">
        <v>0.6875</v>
      </c>
      <c r="E9" s="17">
        <v>0.83750000000000002</v>
      </c>
      <c r="F9" s="17">
        <v>0.875</v>
      </c>
      <c r="G9" s="17">
        <v>0.72499999999999998</v>
      </c>
      <c r="H9" s="17">
        <v>0.8</v>
      </c>
    </row>
    <row r="10" spans="1:8" x14ac:dyDescent="0.2">
      <c r="B10" s="20" t="s">
        <v>9</v>
      </c>
      <c r="C10" t="s">
        <v>12</v>
      </c>
      <c r="D10" s="17">
        <v>0.66249999999999998</v>
      </c>
      <c r="E10" s="17">
        <v>0.85</v>
      </c>
      <c r="F10" s="17">
        <v>0.875</v>
      </c>
      <c r="G10" s="17">
        <v>0.65</v>
      </c>
      <c r="H10" s="17">
        <v>0.83750000000000002</v>
      </c>
    </row>
    <row r="11" spans="1:8" x14ac:dyDescent="0.2">
      <c r="B11" s="20"/>
      <c r="C11" t="s">
        <v>11</v>
      </c>
      <c r="D11" s="17">
        <v>0.67500000000000004</v>
      </c>
      <c r="E11" s="17">
        <v>0.91249999999999998</v>
      </c>
      <c r="F11" s="17">
        <v>0.9</v>
      </c>
      <c r="G11" s="17">
        <v>0.72499999999999998</v>
      </c>
      <c r="H11" s="17">
        <v>0.83750000000000002</v>
      </c>
    </row>
    <row r="12" spans="1:8" x14ac:dyDescent="0.2">
      <c r="B12" s="20"/>
      <c r="C12" t="s">
        <v>10</v>
      </c>
      <c r="D12" s="17">
        <v>0.6</v>
      </c>
      <c r="E12" s="17">
        <v>0.9</v>
      </c>
      <c r="F12" s="17">
        <v>0.9375</v>
      </c>
      <c r="G12" s="17">
        <v>0.66249999999999998</v>
      </c>
      <c r="H12" s="17">
        <v>0.8125</v>
      </c>
    </row>
    <row r="13" spans="1:8" x14ac:dyDescent="0.2">
      <c r="A13" t="s">
        <v>2</v>
      </c>
      <c r="B13" s="5"/>
      <c r="C13" s="5" t="s">
        <v>15</v>
      </c>
      <c r="D13" s="12">
        <f>AVERAGE(D7:D12)</f>
        <v>0.70624999999999993</v>
      </c>
      <c r="E13" s="12">
        <f>AVERAGE(E7:E12)</f>
        <v>0.84583333333333333</v>
      </c>
      <c r="F13" s="12">
        <f>AVERAGE(F7:F12)</f>
        <v>0.88750000000000007</v>
      </c>
      <c r="G13" s="12">
        <f>AVERAGE(G7:G12)</f>
        <v>0.69374999999999998</v>
      </c>
      <c r="H13" s="12">
        <f>AVERAGE(H7:H12)</f>
        <v>0.82291666666666663</v>
      </c>
    </row>
    <row r="14" spans="1:8" x14ac:dyDescent="0.2">
      <c r="A14" t="s">
        <v>3</v>
      </c>
      <c r="B14" s="5"/>
      <c r="C14" s="5"/>
      <c r="D14" s="12">
        <f>STDEV(D7:D12)</f>
        <v>8.3945666951904516E-2</v>
      </c>
      <c r="E14" s="12">
        <f>STDEV(E7:E12)</f>
        <v>6.6458006791256297E-2</v>
      </c>
      <c r="F14" s="12">
        <f>STDEV(F7:F12)</f>
        <v>2.9580398915498088E-2</v>
      </c>
      <c r="G14" s="12">
        <f>STDEV(G7:G12)</f>
        <v>4.4546324203013646E-2</v>
      </c>
      <c r="H14" s="12">
        <f>STDEV(H7:H12)</f>
        <v>1.6614501697814071E-2</v>
      </c>
    </row>
    <row r="15" spans="1:8" x14ac:dyDescent="0.2">
      <c r="B15" s="5"/>
      <c r="C15" s="5"/>
      <c r="D15" s="12"/>
      <c r="E15" s="17"/>
      <c r="F15" s="12"/>
      <c r="G15" s="12"/>
      <c r="H15" s="12"/>
    </row>
    <row r="16" spans="1:8" x14ac:dyDescent="0.2">
      <c r="A16" s="3" t="s">
        <v>17</v>
      </c>
      <c r="B16" s="20" t="s">
        <v>8</v>
      </c>
      <c r="C16" t="s">
        <v>12</v>
      </c>
      <c r="D16" s="17">
        <v>0.9</v>
      </c>
      <c r="E16" s="17">
        <v>0.85</v>
      </c>
      <c r="F16" s="17">
        <v>0.75531899999999996</v>
      </c>
      <c r="G16" s="17">
        <v>0.625</v>
      </c>
      <c r="H16" s="17">
        <v>0.81707300000000005</v>
      </c>
    </row>
    <row r="17" spans="1:8" x14ac:dyDescent="0.2">
      <c r="B17" s="20"/>
      <c r="C17" t="s">
        <v>11</v>
      </c>
      <c r="D17" s="17">
        <v>0.92957699999999999</v>
      </c>
      <c r="E17" s="17">
        <v>0.71604900000000005</v>
      </c>
      <c r="F17" s="17">
        <v>0.781609</v>
      </c>
      <c r="G17" s="17">
        <v>0.64197499999999996</v>
      </c>
      <c r="H17" s="17">
        <v>0.83333299999999999</v>
      </c>
    </row>
    <row r="18" spans="1:8" x14ac:dyDescent="0.2">
      <c r="B18" s="20"/>
      <c r="C18" t="s">
        <v>10</v>
      </c>
      <c r="D18" s="17">
        <v>0.93220000000000003</v>
      </c>
      <c r="E18" s="17">
        <v>0.89333300000000004</v>
      </c>
      <c r="F18" s="17">
        <v>0.82352899999999996</v>
      </c>
      <c r="G18" s="17">
        <v>0.63043499999999997</v>
      </c>
      <c r="H18" s="17">
        <v>0.86486499999999999</v>
      </c>
    </row>
    <row r="19" spans="1:8" x14ac:dyDescent="0.2">
      <c r="B19" s="20" t="s">
        <v>9</v>
      </c>
      <c r="C19" t="s">
        <v>12</v>
      </c>
      <c r="D19" s="17">
        <v>0.84126999999999996</v>
      </c>
      <c r="E19" s="17">
        <v>0.79069800000000001</v>
      </c>
      <c r="F19" s="17">
        <v>0.74468100000000004</v>
      </c>
      <c r="G19" s="17">
        <v>0.64197499999999996</v>
      </c>
      <c r="H19" s="17">
        <v>0.76136400000000004</v>
      </c>
    </row>
    <row r="20" spans="1:8" x14ac:dyDescent="0.2">
      <c r="B20" s="20"/>
      <c r="C20" t="s">
        <v>11</v>
      </c>
      <c r="D20" s="17">
        <v>0.83076899999999998</v>
      </c>
      <c r="E20" s="17">
        <v>0.81111100000000003</v>
      </c>
      <c r="F20" s="17">
        <v>0.75789499999999999</v>
      </c>
      <c r="G20" s="17">
        <v>0.63736300000000001</v>
      </c>
      <c r="H20" s="17">
        <v>0.78823500000000002</v>
      </c>
    </row>
    <row r="21" spans="1:8" x14ac:dyDescent="0.2">
      <c r="B21" s="20"/>
      <c r="C21" t="s">
        <v>10</v>
      </c>
      <c r="D21" s="17">
        <v>0.85714299999999999</v>
      </c>
      <c r="E21" s="17">
        <v>0.84705900000000001</v>
      </c>
      <c r="F21" s="17">
        <v>0.79787200000000003</v>
      </c>
      <c r="G21" s="17">
        <v>0.623529</v>
      </c>
      <c r="H21" s="17">
        <v>0.77381</v>
      </c>
    </row>
    <row r="22" spans="1:8" x14ac:dyDescent="0.2">
      <c r="A22" t="s">
        <v>2</v>
      </c>
      <c r="B22" s="5"/>
      <c r="C22" s="5" t="s">
        <v>4</v>
      </c>
      <c r="D22" s="12">
        <f>AVERAGE(D16:D21)</f>
        <v>0.88182649999999996</v>
      </c>
      <c r="E22" s="12">
        <f>AVERAGE(E16:E21)</f>
        <v>0.81804166666666667</v>
      </c>
      <c r="F22" s="12">
        <f>AVERAGE(F16:F21)</f>
        <v>0.77681750000000005</v>
      </c>
      <c r="G22" s="12">
        <f>AVERAGE(G16:G21)</f>
        <v>0.63337949999999998</v>
      </c>
      <c r="H22" s="12">
        <f>AVERAGE(H16:H21)</f>
        <v>0.80644666666666665</v>
      </c>
    </row>
    <row r="23" spans="1:8" x14ac:dyDescent="0.2">
      <c r="A23" t="s">
        <v>3</v>
      </c>
      <c r="B23" s="5"/>
      <c r="C23" s="5"/>
      <c r="D23" s="12">
        <f>STDEV(D16:D21)</f>
        <v>4.4741142197087483E-2</v>
      </c>
      <c r="E23" s="12">
        <f>STDEV(E16:E21)</f>
        <v>6.1205130306753418E-2</v>
      </c>
      <c r="F23" s="12">
        <f>STDEV(F16:F21)</f>
        <v>3.0004052444628199E-2</v>
      </c>
      <c r="G23" s="12">
        <f>STDEV(G16:G21)</f>
        <v>8.2407762195074678E-3</v>
      </c>
      <c r="H23" s="12">
        <f>STDEV(H16:H21)</f>
        <v>3.9186117943305711E-2</v>
      </c>
    </row>
    <row r="24" spans="1:8" x14ac:dyDescent="0.2">
      <c r="B24" s="5"/>
      <c r="C24" s="5"/>
      <c r="D24" s="12"/>
      <c r="E24" s="17"/>
      <c r="F24" s="12"/>
      <c r="G24" s="12"/>
      <c r="H24" s="12"/>
    </row>
    <row r="25" spans="1:8" x14ac:dyDescent="0.2">
      <c r="A25" s="3" t="s">
        <v>18</v>
      </c>
      <c r="B25" s="20" t="s">
        <v>8</v>
      </c>
      <c r="C25" t="s">
        <v>12</v>
      </c>
      <c r="D25" s="17">
        <v>0.85</v>
      </c>
      <c r="E25" s="17">
        <v>0.85</v>
      </c>
      <c r="F25" s="17">
        <v>0.8</v>
      </c>
      <c r="G25" s="17">
        <v>0.65</v>
      </c>
      <c r="H25" s="17">
        <v>0.82499999999999996</v>
      </c>
    </row>
    <row r="26" spans="1:8" x14ac:dyDescent="0.2">
      <c r="B26" s="20"/>
      <c r="C26" t="s">
        <v>11</v>
      </c>
      <c r="D26" s="17">
        <v>0.88124999999999998</v>
      </c>
      <c r="E26" s="17">
        <v>0.71875</v>
      </c>
      <c r="F26" s="17">
        <v>0.80625000000000002</v>
      </c>
      <c r="G26" s="17">
        <v>0.64375000000000004</v>
      </c>
      <c r="H26" s="17">
        <v>0.82499999999999996</v>
      </c>
    </row>
    <row r="27" spans="1:8" x14ac:dyDescent="0.2">
      <c r="B27" s="20"/>
      <c r="C27" t="s">
        <v>10</v>
      </c>
      <c r="D27" s="17">
        <v>0.81874999999999998</v>
      </c>
      <c r="E27" s="17">
        <v>0.86875000000000002</v>
      </c>
      <c r="F27" s="17">
        <v>0.84375</v>
      </c>
      <c r="G27" s="17">
        <v>0.65</v>
      </c>
      <c r="H27" s="17">
        <v>0.83750000000000002</v>
      </c>
    </row>
    <row r="28" spans="1:8" x14ac:dyDescent="0.2">
      <c r="B28" s="20" t="s">
        <v>9</v>
      </c>
      <c r="C28" t="s">
        <v>12</v>
      </c>
      <c r="D28" s="17">
        <v>0.76875000000000004</v>
      </c>
      <c r="E28" s="17">
        <v>0.8125</v>
      </c>
      <c r="F28" s="17">
        <v>0.78749999999999998</v>
      </c>
      <c r="G28" s="17">
        <v>0.64375000000000004</v>
      </c>
      <c r="H28" s="17">
        <v>0.78749999999999998</v>
      </c>
    </row>
    <row r="29" spans="1:8" x14ac:dyDescent="0.2">
      <c r="B29" s="20"/>
      <c r="C29" t="s">
        <v>11</v>
      </c>
      <c r="D29" s="17">
        <v>0.76875000000000004</v>
      </c>
      <c r="E29" s="17">
        <v>0.85</v>
      </c>
      <c r="F29" s="17">
        <v>0.80625000000000002</v>
      </c>
      <c r="G29" s="17">
        <v>0.65625</v>
      </c>
      <c r="H29" s="17">
        <v>0.80625000000000002</v>
      </c>
    </row>
    <row r="30" spans="1:8" x14ac:dyDescent="0.2">
      <c r="B30" s="20"/>
      <c r="C30" t="s">
        <v>10</v>
      </c>
      <c r="D30" s="17">
        <v>0.75</v>
      </c>
      <c r="E30" s="17">
        <v>0.86875000000000002</v>
      </c>
      <c r="F30" s="17">
        <v>0.85</v>
      </c>
      <c r="G30" s="17">
        <v>0.63124999999999998</v>
      </c>
      <c r="H30" s="17">
        <v>0.78749999999999998</v>
      </c>
    </row>
    <row r="31" spans="1:8" x14ac:dyDescent="0.2">
      <c r="A31" t="s">
        <v>2</v>
      </c>
      <c r="B31" s="5"/>
      <c r="C31" s="5" t="s">
        <v>5</v>
      </c>
      <c r="D31" s="12">
        <f>AVERAGE(D25:D30)</f>
        <v>0.80624999999999991</v>
      </c>
      <c r="E31" s="12">
        <f>AVERAGE(E25:E30)</f>
        <v>0.828125</v>
      </c>
      <c r="F31" s="12">
        <f>AVERAGE(F25:F30)</f>
        <v>0.81562499999999993</v>
      </c>
      <c r="G31" s="12">
        <f>AVERAGE(G25:G30)</f>
        <v>0.64583333333333337</v>
      </c>
      <c r="H31" s="12">
        <f>AVERAGE(H25:H30)</f>
        <v>0.81145833333333328</v>
      </c>
    </row>
    <row r="32" spans="1:8" x14ac:dyDescent="0.2">
      <c r="A32" t="s">
        <v>3</v>
      </c>
      <c r="B32" s="5"/>
      <c r="C32" s="5"/>
      <c r="D32" s="12">
        <f>STDEV(D25:D30)</f>
        <v>5.2291251658379702E-2</v>
      </c>
      <c r="E32" s="12">
        <f>STDEV(E25:E30)</f>
        <v>5.7384394655690146E-2</v>
      </c>
      <c r="F32" s="12">
        <f>STDEV(F25:F30)</f>
        <v>2.5233286547732926E-2</v>
      </c>
      <c r="G32" s="12">
        <f>STDEV(G25:G30)</f>
        <v>8.5391256382996734E-3</v>
      </c>
      <c r="H32" s="12">
        <f>STDEV(H25:H30)</f>
        <v>2.1071554680817142E-2</v>
      </c>
    </row>
    <row r="33" spans="1:8" x14ac:dyDescent="0.2">
      <c r="B33" s="5"/>
      <c r="C33" s="5"/>
      <c r="D33" s="12"/>
      <c r="E33" s="17"/>
      <c r="F33" s="12"/>
      <c r="G33" s="12"/>
      <c r="H33" s="12"/>
    </row>
    <row r="34" spans="1:8" x14ac:dyDescent="0.2">
      <c r="A34" s="3" t="s">
        <v>6</v>
      </c>
      <c r="B34" s="20" t="s">
        <v>8</v>
      </c>
      <c r="C34" t="s">
        <v>12</v>
      </c>
      <c r="D34" s="17">
        <v>0.84</v>
      </c>
      <c r="E34" s="17">
        <v>0.85</v>
      </c>
      <c r="F34" s="17">
        <v>0.81609200000000004</v>
      </c>
      <c r="G34" s="17">
        <v>0.68181800000000004</v>
      </c>
      <c r="H34" s="17">
        <v>0.82716000000000001</v>
      </c>
    </row>
    <row r="35" spans="1:8" x14ac:dyDescent="0.2">
      <c r="B35" s="20"/>
      <c r="C35" t="s">
        <v>11</v>
      </c>
      <c r="D35" s="17">
        <v>0.87417199999999995</v>
      </c>
      <c r="E35" s="17">
        <v>0.72049700000000005</v>
      </c>
      <c r="F35" s="17">
        <v>0.81437099999999996</v>
      </c>
      <c r="G35" s="17">
        <v>0.64596299999999995</v>
      </c>
      <c r="H35" s="17">
        <v>0.82278499999999999</v>
      </c>
    </row>
    <row r="36" spans="1:8" x14ac:dyDescent="0.2">
      <c r="B36" s="20"/>
      <c r="C36" t="s">
        <v>10</v>
      </c>
      <c r="D36" s="17">
        <v>0.79136700000000004</v>
      </c>
      <c r="E36" s="17">
        <v>0.86451599999999995</v>
      </c>
      <c r="F36" s="17">
        <v>0.84848500000000004</v>
      </c>
      <c r="G36" s="17">
        <v>0.67441899999999999</v>
      </c>
      <c r="H36" s="17">
        <v>0.83116900000000005</v>
      </c>
    </row>
    <row r="37" spans="1:8" x14ac:dyDescent="0.2">
      <c r="B37" s="20" t="s">
        <v>9</v>
      </c>
      <c r="C37" t="s">
        <v>12</v>
      </c>
      <c r="D37" s="17">
        <v>0.741259</v>
      </c>
      <c r="E37" s="17">
        <v>0.81927700000000003</v>
      </c>
      <c r="F37" s="17">
        <v>0.80459800000000004</v>
      </c>
      <c r="G37" s="17">
        <v>0.64596299999999995</v>
      </c>
      <c r="H37" s="17">
        <v>0.79761899999999997</v>
      </c>
    </row>
    <row r="38" spans="1:8" x14ac:dyDescent="0.2">
      <c r="B38" s="20"/>
      <c r="C38" t="s">
        <v>11</v>
      </c>
      <c r="D38" s="17">
        <v>0.74482800000000005</v>
      </c>
      <c r="E38" s="17">
        <v>0.85882400000000003</v>
      </c>
      <c r="F38" s="17">
        <v>0.82285699999999995</v>
      </c>
      <c r="G38" s="17">
        <v>0.67836300000000005</v>
      </c>
      <c r="H38" s="17">
        <v>0.81212099999999998</v>
      </c>
    </row>
    <row r="39" spans="1:8" x14ac:dyDescent="0.2">
      <c r="B39" s="20"/>
      <c r="C39" t="s">
        <v>10</v>
      </c>
      <c r="D39" s="17">
        <v>0.70588200000000001</v>
      </c>
      <c r="E39" s="17">
        <v>0.87272700000000003</v>
      </c>
      <c r="F39" s="17">
        <v>0.86206899999999997</v>
      </c>
      <c r="G39" s="17">
        <v>0.642424</v>
      </c>
      <c r="H39" s="17">
        <v>0.79268300000000003</v>
      </c>
    </row>
    <row r="40" spans="1:8" x14ac:dyDescent="0.2">
      <c r="A40" t="s">
        <v>2</v>
      </c>
      <c r="B40" s="5"/>
      <c r="C40" s="5" t="s">
        <v>16</v>
      </c>
      <c r="D40" s="12">
        <f>AVERAGE(D34:D39)</f>
        <v>0.782918</v>
      </c>
      <c r="E40" s="12">
        <f>AVERAGE(E34:E39)</f>
        <v>0.83097350000000014</v>
      </c>
      <c r="F40" s="12">
        <f>AVERAGE(F34:F39)</f>
        <v>0.82807866666666674</v>
      </c>
      <c r="G40" s="12">
        <f>AVERAGE(G34:G39)</f>
        <v>0.6614916666666667</v>
      </c>
      <c r="H40" s="12">
        <f>AVERAGE(H34:H39)</f>
        <v>0.81392283333333337</v>
      </c>
    </row>
    <row r="41" spans="1:8" x14ac:dyDescent="0.2">
      <c r="A41" t="s">
        <v>3</v>
      </c>
      <c r="B41" s="5"/>
      <c r="C41" s="5"/>
      <c r="D41" s="12">
        <f>STDEV(D34:D39)</f>
        <v>6.4463785985621386E-2</v>
      </c>
      <c r="E41" s="12">
        <f>STDEV(E34:E39)</f>
        <v>5.7180376503657246E-2</v>
      </c>
      <c r="F41" s="12">
        <f>STDEV(F34:F39)</f>
        <v>2.2279807060804329E-2</v>
      </c>
      <c r="G41" s="12">
        <f>STDEV(G34:G39)</f>
        <v>1.8497419016356521E-2</v>
      </c>
      <c r="H41" s="12">
        <f>STDEV(H34:H39)</f>
        <v>1.594605248224986E-2</v>
      </c>
    </row>
  </sheetData>
  <mergeCells count="8">
    <mergeCell ref="B37:B39"/>
    <mergeCell ref="B7:B9"/>
    <mergeCell ref="B16:B18"/>
    <mergeCell ref="B25:B27"/>
    <mergeCell ref="B34:B36"/>
    <mergeCell ref="B10:B12"/>
    <mergeCell ref="B19:B21"/>
    <mergeCell ref="B28:B3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F4DF-3978-D644-BB43-D410233491BF}">
  <dimension ref="A1:Q36"/>
  <sheetViews>
    <sheetView tabSelected="1" workbookViewId="0">
      <selection activeCell="D2" sqref="D2:H36"/>
    </sheetView>
  </sheetViews>
  <sheetFormatPr baseColWidth="10" defaultRowHeight="16" x14ac:dyDescent="0.2"/>
  <cols>
    <col min="4" max="8" width="10.83203125" style="17"/>
    <col min="10" max="10" width="44" bestFit="1" customWidth="1"/>
  </cols>
  <sheetData>
    <row r="1" spans="1:10" x14ac:dyDescent="0.2">
      <c r="D1" s="4" t="s">
        <v>0</v>
      </c>
      <c r="E1" s="4" t="s">
        <v>22</v>
      </c>
      <c r="F1" s="4" t="s">
        <v>13</v>
      </c>
      <c r="G1" s="4" t="s">
        <v>14</v>
      </c>
      <c r="H1" s="4" t="s">
        <v>7</v>
      </c>
    </row>
    <row r="2" spans="1:10" x14ac:dyDescent="0.2">
      <c r="A2" s="3" t="s">
        <v>1</v>
      </c>
      <c r="B2" s="20" t="s">
        <v>8</v>
      </c>
      <c r="C2" t="s">
        <v>12</v>
      </c>
      <c r="D2" s="17">
        <v>0.78749999999999998</v>
      </c>
      <c r="E2" s="17">
        <v>0.85</v>
      </c>
      <c r="F2" s="17">
        <v>0.88749999999999996</v>
      </c>
      <c r="G2" s="17">
        <v>0.75</v>
      </c>
      <c r="H2" s="17">
        <v>0.83750000000000002</v>
      </c>
      <c r="J2" t="s">
        <v>25</v>
      </c>
    </row>
    <row r="3" spans="1:10" x14ac:dyDescent="0.2">
      <c r="B3" s="20"/>
      <c r="C3" t="s">
        <v>11</v>
      </c>
      <c r="D3" s="17">
        <v>0.82499999999999996</v>
      </c>
      <c r="E3" s="17">
        <v>0.72499999999999998</v>
      </c>
      <c r="F3" s="17">
        <v>0.85</v>
      </c>
      <c r="G3" s="17">
        <v>0.65</v>
      </c>
      <c r="H3" s="17">
        <v>0.8125</v>
      </c>
      <c r="J3" t="s">
        <v>26</v>
      </c>
    </row>
    <row r="4" spans="1:10" x14ac:dyDescent="0.2">
      <c r="B4" s="20"/>
      <c r="C4" t="s">
        <v>10</v>
      </c>
      <c r="D4" s="17">
        <v>0.6875</v>
      </c>
      <c r="E4" s="17">
        <v>0.83750000000000002</v>
      </c>
      <c r="F4" s="17">
        <v>0.875</v>
      </c>
      <c r="G4" s="17">
        <v>0.72499999999999998</v>
      </c>
      <c r="H4" s="17">
        <v>0.8</v>
      </c>
      <c r="J4" t="s">
        <v>27</v>
      </c>
    </row>
    <row r="5" spans="1:10" x14ac:dyDescent="0.2">
      <c r="B5" s="20" t="s">
        <v>9</v>
      </c>
      <c r="C5" t="s">
        <v>12</v>
      </c>
      <c r="D5" s="17">
        <v>0.66249999999999998</v>
      </c>
      <c r="E5" s="17">
        <v>0.85</v>
      </c>
      <c r="F5" s="17">
        <v>0.875</v>
      </c>
      <c r="G5" s="17">
        <v>0.65</v>
      </c>
      <c r="H5" s="17">
        <v>0.83750000000000002</v>
      </c>
      <c r="J5" t="s">
        <v>28</v>
      </c>
    </row>
    <row r="6" spans="1:10" x14ac:dyDescent="0.2">
      <c r="B6" s="20"/>
      <c r="C6" t="s">
        <v>11</v>
      </c>
      <c r="D6" s="17">
        <v>0.67500000000000004</v>
      </c>
      <c r="E6" s="17">
        <v>0.91249999999999998</v>
      </c>
      <c r="F6" s="17">
        <v>0.9</v>
      </c>
      <c r="G6" s="17">
        <v>0.72499999999999998</v>
      </c>
      <c r="H6" s="17">
        <v>0.83750000000000002</v>
      </c>
      <c r="J6" t="s">
        <v>29</v>
      </c>
    </row>
    <row r="7" spans="1:10" x14ac:dyDescent="0.2">
      <c r="B7" s="20"/>
      <c r="C7" t="s">
        <v>10</v>
      </c>
      <c r="D7" s="17">
        <v>0.6</v>
      </c>
      <c r="E7" s="17">
        <v>0.9</v>
      </c>
      <c r="F7" s="17">
        <v>0.9375</v>
      </c>
      <c r="G7" s="17">
        <v>0.66249999999999998</v>
      </c>
      <c r="H7" s="17">
        <v>0.8125</v>
      </c>
      <c r="J7" t="s">
        <v>30</v>
      </c>
    </row>
    <row r="8" spans="1:10" x14ac:dyDescent="0.2">
      <c r="A8" t="s">
        <v>2</v>
      </c>
      <c r="B8" s="5"/>
      <c r="C8" s="5" t="s">
        <v>15</v>
      </c>
      <c r="D8" s="12">
        <f>AVERAGE(D2:D7)</f>
        <v>0.70624999999999993</v>
      </c>
      <c r="E8" s="12">
        <f>AVERAGE(E2:E7)</f>
        <v>0.84583333333333333</v>
      </c>
      <c r="F8" s="12">
        <f>AVERAGE(F2:F7)</f>
        <v>0.88750000000000007</v>
      </c>
      <c r="G8" s="12">
        <f>AVERAGE(G2:G7)</f>
        <v>0.69374999999999998</v>
      </c>
      <c r="H8" s="12">
        <f>AVERAGE(H2:H7)</f>
        <v>0.82291666666666663</v>
      </c>
      <c r="J8" t="s">
        <v>48</v>
      </c>
    </row>
    <row r="9" spans="1:10" x14ac:dyDescent="0.2">
      <c r="A9" t="s">
        <v>3</v>
      </c>
      <c r="B9" s="5"/>
      <c r="C9" s="5"/>
      <c r="D9" s="12">
        <f>STDEV(D2:D7)</f>
        <v>8.3945666951904516E-2</v>
      </c>
      <c r="E9" s="12">
        <f>STDEV(E2:E7)</f>
        <v>6.6458006791256297E-2</v>
      </c>
      <c r="F9" s="12">
        <f>STDEV(F2:F7)</f>
        <v>2.9580398915498088E-2</v>
      </c>
      <c r="G9" s="12">
        <f>STDEV(G2:G7)</f>
        <v>4.4546324203013646E-2</v>
      </c>
      <c r="H9" s="12">
        <f>STDEV(H2:H7)</f>
        <v>1.6614501697814071E-2</v>
      </c>
      <c r="J9" t="s">
        <v>49</v>
      </c>
    </row>
    <row r="10" spans="1:10" x14ac:dyDescent="0.2">
      <c r="B10" s="5"/>
      <c r="C10" s="5"/>
      <c r="D10" s="12"/>
      <c r="F10" s="12"/>
      <c r="G10" s="12"/>
      <c r="H10" s="12"/>
      <c r="J10" t="s">
        <v>23</v>
      </c>
    </row>
    <row r="11" spans="1:10" x14ac:dyDescent="0.2">
      <c r="A11" s="3" t="s">
        <v>17</v>
      </c>
      <c r="B11" s="20" t="s">
        <v>8</v>
      </c>
      <c r="C11" t="s">
        <v>12</v>
      </c>
      <c r="D11" s="17">
        <v>0.9</v>
      </c>
      <c r="E11" s="17">
        <v>0.85</v>
      </c>
      <c r="F11" s="17">
        <v>0.75531899999999996</v>
      </c>
      <c r="G11" s="17">
        <v>0.625</v>
      </c>
      <c r="H11" s="17">
        <v>0.81707300000000005</v>
      </c>
      <c r="J11" t="s">
        <v>31</v>
      </c>
    </row>
    <row r="12" spans="1:10" x14ac:dyDescent="0.2">
      <c r="B12" s="20"/>
      <c r="C12" t="s">
        <v>11</v>
      </c>
      <c r="D12" s="17">
        <v>0.92957699999999999</v>
      </c>
      <c r="E12" s="17">
        <v>0.71604900000000005</v>
      </c>
      <c r="F12" s="17">
        <v>0.781609</v>
      </c>
      <c r="G12" s="17">
        <v>0.64197499999999996</v>
      </c>
      <c r="H12" s="17">
        <v>0.83333299999999999</v>
      </c>
      <c r="J12" t="s">
        <v>32</v>
      </c>
    </row>
    <row r="13" spans="1:10" x14ac:dyDescent="0.2">
      <c r="B13" s="20"/>
      <c r="C13" t="s">
        <v>10</v>
      </c>
      <c r="D13" s="17">
        <v>0.93220000000000003</v>
      </c>
      <c r="E13" s="17">
        <v>0.89333300000000004</v>
      </c>
      <c r="F13" s="17">
        <v>0.82352899999999996</v>
      </c>
      <c r="G13" s="17">
        <v>0.63043499999999997</v>
      </c>
      <c r="H13" s="17">
        <v>0.86486499999999999</v>
      </c>
      <c r="J13" t="s">
        <v>33</v>
      </c>
    </row>
    <row r="14" spans="1:10" x14ac:dyDescent="0.2">
      <c r="B14" s="20" t="s">
        <v>9</v>
      </c>
      <c r="C14" t="s">
        <v>12</v>
      </c>
      <c r="D14" s="17">
        <v>0.84126999999999996</v>
      </c>
      <c r="E14" s="17">
        <v>0.79069800000000001</v>
      </c>
      <c r="F14" s="17">
        <v>0.74468100000000004</v>
      </c>
      <c r="G14" s="17">
        <v>0.64197499999999996</v>
      </c>
      <c r="H14" s="17">
        <v>0.76136400000000004</v>
      </c>
      <c r="J14" t="s">
        <v>34</v>
      </c>
    </row>
    <row r="15" spans="1:10" x14ac:dyDescent="0.2">
      <c r="B15" s="20"/>
      <c r="C15" t="s">
        <v>11</v>
      </c>
      <c r="D15" s="17">
        <v>0.83076899999999998</v>
      </c>
      <c r="E15" s="17">
        <v>0.81111100000000003</v>
      </c>
      <c r="F15" s="17">
        <v>0.75789499999999999</v>
      </c>
      <c r="G15" s="17">
        <v>0.63736300000000001</v>
      </c>
      <c r="H15" s="17">
        <v>0.78823500000000002</v>
      </c>
      <c r="J15" t="s">
        <v>35</v>
      </c>
    </row>
    <row r="16" spans="1:10" x14ac:dyDescent="0.2">
      <c r="B16" s="20"/>
      <c r="C16" t="s">
        <v>10</v>
      </c>
      <c r="D16" s="17">
        <v>0.85714299999999999</v>
      </c>
      <c r="E16" s="17">
        <v>0.84705900000000001</v>
      </c>
      <c r="F16" s="17">
        <v>0.79787200000000003</v>
      </c>
      <c r="G16" s="17">
        <v>0.623529</v>
      </c>
      <c r="H16" s="17">
        <v>0.77381</v>
      </c>
      <c r="J16" t="s">
        <v>36</v>
      </c>
    </row>
    <row r="17" spans="1:17" x14ac:dyDescent="0.2">
      <c r="A17" t="s">
        <v>2</v>
      </c>
      <c r="B17" s="5"/>
      <c r="C17" s="5" t="s">
        <v>4</v>
      </c>
      <c r="D17" s="12">
        <f>AVERAGE(D11:D16)</f>
        <v>0.88182649999999996</v>
      </c>
      <c r="E17" s="12">
        <f>AVERAGE(E11:E16)</f>
        <v>0.81804166666666667</v>
      </c>
      <c r="F17" s="12">
        <f>AVERAGE(F11:F16)</f>
        <v>0.77681750000000005</v>
      </c>
      <c r="G17" s="12">
        <f>AVERAGE(G11:G16)</f>
        <v>0.63337949999999998</v>
      </c>
      <c r="H17" s="12">
        <f>AVERAGE(H11:H16)</f>
        <v>0.80644666666666665</v>
      </c>
      <c r="J17" t="s">
        <v>50</v>
      </c>
    </row>
    <row r="18" spans="1:17" x14ac:dyDescent="0.2">
      <c r="A18" t="s">
        <v>3</v>
      </c>
      <c r="B18" s="5"/>
      <c r="C18" s="5"/>
      <c r="D18" s="12">
        <f>STDEV(D11:D16)</f>
        <v>4.4741142197087483E-2</v>
      </c>
      <c r="E18" s="12">
        <f>STDEV(E11:E16)</f>
        <v>6.1205130306753418E-2</v>
      </c>
      <c r="F18" s="12">
        <f>STDEV(F11:F16)</f>
        <v>3.0004052444628199E-2</v>
      </c>
      <c r="G18" s="12">
        <f>STDEV(G11:G16)</f>
        <v>8.2407762195074678E-3</v>
      </c>
      <c r="H18" s="12">
        <f>STDEV(H11:H16)</f>
        <v>3.9186117943305711E-2</v>
      </c>
      <c r="J18" t="s">
        <v>51</v>
      </c>
    </row>
    <row r="19" spans="1:17" x14ac:dyDescent="0.2">
      <c r="B19" s="5"/>
      <c r="C19" s="5"/>
      <c r="D19" s="12"/>
      <c r="F19" s="12"/>
      <c r="G19" s="12"/>
      <c r="H19" s="12"/>
      <c r="J19" t="s">
        <v>23</v>
      </c>
    </row>
    <row r="20" spans="1:17" x14ac:dyDescent="0.2">
      <c r="A20" s="3" t="s">
        <v>18</v>
      </c>
      <c r="B20" s="20" t="s">
        <v>8</v>
      </c>
      <c r="C20" t="s">
        <v>12</v>
      </c>
      <c r="D20" s="17">
        <v>0.85</v>
      </c>
      <c r="E20" s="17">
        <v>0.85</v>
      </c>
      <c r="F20" s="17">
        <v>0.8</v>
      </c>
      <c r="G20" s="17">
        <v>0.65</v>
      </c>
      <c r="H20" s="17">
        <v>0.82499999999999996</v>
      </c>
      <c r="J20" t="s">
        <v>37</v>
      </c>
    </row>
    <row r="21" spans="1:17" x14ac:dyDescent="0.2">
      <c r="B21" s="20"/>
      <c r="C21" t="s">
        <v>11</v>
      </c>
      <c r="D21" s="17">
        <v>0.88124999999999998</v>
      </c>
      <c r="E21" s="17">
        <v>0.71875</v>
      </c>
      <c r="F21" s="17">
        <v>0.80625000000000002</v>
      </c>
      <c r="G21" s="17">
        <v>0.64375000000000004</v>
      </c>
      <c r="H21" s="17">
        <v>0.82499999999999996</v>
      </c>
      <c r="J21" t="s">
        <v>38</v>
      </c>
    </row>
    <row r="22" spans="1:17" x14ac:dyDescent="0.2">
      <c r="B22" s="20"/>
      <c r="C22" t="s">
        <v>10</v>
      </c>
      <c r="D22" s="17">
        <v>0.81874999999999998</v>
      </c>
      <c r="E22" s="17">
        <v>0.86875000000000002</v>
      </c>
      <c r="F22" s="17">
        <v>0.84375</v>
      </c>
      <c r="G22" s="17">
        <v>0.65</v>
      </c>
      <c r="H22" s="17">
        <v>0.83750000000000002</v>
      </c>
      <c r="J22" t="s">
        <v>39</v>
      </c>
    </row>
    <row r="23" spans="1:17" x14ac:dyDescent="0.2">
      <c r="B23" s="20" t="s">
        <v>9</v>
      </c>
      <c r="C23" t="s">
        <v>12</v>
      </c>
      <c r="D23" s="17">
        <v>0.76875000000000004</v>
      </c>
      <c r="E23" s="17">
        <v>0.8125</v>
      </c>
      <c r="F23" s="17">
        <v>0.78749999999999998</v>
      </c>
      <c r="G23" s="17">
        <v>0.64375000000000004</v>
      </c>
      <c r="H23" s="17">
        <v>0.78749999999999998</v>
      </c>
      <c r="J23" t="s">
        <v>40</v>
      </c>
    </row>
    <row r="24" spans="1:17" x14ac:dyDescent="0.2">
      <c r="B24" s="20"/>
      <c r="C24" t="s">
        <v>11</v>
      </c>
      <c r="D24" s="17">
        <v>0.76875000000000004</v>
      </c>
      <c r="E24" s="17">
        <v>0.85</v>
      </c>
      <c r="F24" s="17">
        <v>0.80625000000000002</v>
      </c>
      <c r="G24" s="17">
        <v>0.65625</v>
      </c>
      <c r="H24" s="17">
        <v>0.80625000000000002</v>
      </c>
      <c r="J24" t="s">
        <v>41</v>
      </c>
    </row>
    <row r="25" spans="1:17" x14ac:dyDescent="0.2">
      <c r="B25" s="20"/>
      <c r="C25" t="s">
        <v>10</v>
      </c>
      <c r="D25" s="17">
        <v>0.75</v>
      </c>
      <c r="E25" s="17">
        <v>0.86875000000000002</v>
      </c>
      <c r="F25" s="17">
        <v>0.85</v>
      </c>
      <c r="G25" s="17">
        <v>0.63124999999999998</v>
      </c>
      <c r="H25" s="17">
        <v>0.78749999999999998</v>
      </c>
      <c r="J25" t="s">
        <v>42</v>
      </c>
    </row>
    <row r="26" spans="1:17" x14ac:dyDescent="0.2">
      <c r="A26" t="s">
        <v>2</v>
      </c>
      <c r="B26" s="5"/>
      <c r="C26" s="5" t="s">
        <v>5</v>
      </c>
      <c r="D26" s="12">
        <f>AVERAGE(D20:D25)</f>
        <v>0.80624999999999991</v>
      </c>
      <c r="E26" s="12">
        <f>AVERAGE(E20:E25)</f>
        <v>0.828125</v>
      </c>
      <c r="F26" s="12">
        <f>AVERAGE(F20:F25)</f>
        <v>0.81562499999999993</v>
      </c>
      <c r="G26" s="12">
        <f>AVERAGE(G20:G25)</f>
        <v>0.64583333333333337</v>
      </c>
      <c r="H26" s="12">
        <f>AVERAGE(H20:H25)</f>
        <v>0.81145833333333328</v>
      </c>
      <c r="J26" t="s">
        <v>52</v>
      </c>
    </row>
    <row r="27" spans="1:17" x14ac:dyDescent="0.2">
      <c r="A27" t="s">
        <v>3</v>
      </c>
      <c r="B27" s="5"/>
      <c r="C27" s="5"/>
      <c r="D27" s="12">
        <f>STDEV(D20:D25)</f>
        <v>5.2291251658379702E-2</v>
      </c>
      <c r="E27" s="12">
        <f>STDEV(E20:E25)</f>
        <v>5.7384394655690146E-2</v>
      </c>
      <c r="F27" s="12">
        <f>STDEV(F20:F25)</f>
        <v>2.5233286547732926E-2</v>
      </c>
      <c r="G27" s="12">
        <f>STDEV(G20:G25)</f>
        <v>8.5391256382996734E-3</v>
      </c>
      <c r="H27" s="12">
        <f>STDEV(H20:H25)</f>
        <v>2.1071554680817142E-2</v>
      </c>
      <c r="J27" t="s">
        <v>53</v>
      </c>
    </row>
    <row r="28" spans="1:17" x14ac:dyDescent="0.2">
      <c r="B28" s="5"/>
      <c r="C28" s="5"/>
      <c r="D28" s="12"/>
      <c r="F28" s="12"/>
      <c r="G28" s="12"/>
      <c r="H28" s="12"/>
      <c r="J28" t="s">
        <v>23</v>
      </c>
    </row>
    <row r="29" spans="1:17" x14ac:dyDescent="0.2">
      <c r="A29" s="3" t="s">
        <v>6</v>
      </c>
      <c r="B29" s="20" t="s">
        <v>8</v>
      </c>
      <c r="C29" t="s">
        <v>12</v>
      </c>
      <c r="D29" s="17">
        <v>0.84</v>
      </c>
      <c r="E29" s="17">
        <v>0.85</v>
      </c>
      <c r="F29" s="17">
        <v>0.81609200000000004</v>
      </c>
      <c r="G29" s="17">
        <v>0.68181800000000004</v>
      </c>
      <c r="H29" s="17">
        <v>0.82716000000000001</v>
      </c>
      <c r="J29" t="s">
        <v>24</v>
      </c>
      <c r="M29" s="17"/>
      <c r="N29" s="17"/>
      <c r="O29" s="17"/>
      <c r="P29" s="17"/>
      <c r="Q29" s="17"/>
    </row>
    <row r="30" spans="1:17" x14ac:dyDescent="0.2">
      <c r="B30" s="20"/>
      <c r="C30" t="s">
        <v>11</v>
      </c>
      <c r="D30" s="17">
        <v>0.87417199999999995</v>
      </c>
      <c r="E30" s="17">
        <v>0.72049700000000005</v>
      </c>
      <c r="F30" s="17">
        <v>0.81437099999999996</v>
      </c>
      <c r="G30" s="17">
        <v>0.64596299999999995</v>
      </c>
      <c r="H30" s="17">
        <v>0.82278499999999999</v>
      </c>
      <c r="J30" t="s">
        <v>43</v>
      </c>
      <c r="M30" s="18"/>
      <c r="N30" s="18"/>
      <c r="O30" s="18"/>
      <c r="P30" s="18"/>
      <c r="Q30" s="18"/>
    </row>
    <row r="31" spans="1:17" x14ac:dyDescent="0.2">
      <c r="B31" s="20"/>
      <c r="C31" t="s">
        <v>10</v>
      </c>
      <c r="D31" s="17">
        <v>0.79136700000000004</v>
      </c>
      <c r="E31" s="17">
        <v>0.86451599999999995</v>
      </c>
      <c r="F31" s="17">
        <v>0.84848500000000004</v>
      </c>
      <c r="G31" s="17">
        <v>0.67441899999999999</v>
      </c>
      <c r="H31" s="17">
        <v>0.83116900000000005</v>
      </c>
      <c r="J31" t="s">
        <v>44</v>
      </c>
      <c r="M31" s="18"/>
      <c r="N31" s="18"/>
      <c r="O31" s="18"/>
      <c r="P31" s="18"/>
      <c r="Q31" s="18"/>
    </row>
    <row r="32" spans="1:17" x14ac:dyDescent="0.2">
      <c r="B32" s="20" t="s">
        <v>9</v>
      </c>
      <c r="C32" t="s">
        <v>12</v>
      </c>
      <c r="D32" s="17">
        <v>0.741259</v>
      </c>
      <c r="E32" s="17">
        <v>0.81927700000000003</v>
      </c>
      <c r="F32" s="17">
        <v>0.80459800000000004</v>
      </c>
      <c r="G32" s="17">
        <v>0.64596299999999995</v>
      </c>
      <c r="H32" s="17">
        <v>0.79761899999999997</v>
      </c>
      <c r="J32" t="s">
        <v>45</v>
      </c>
      <c r="M32" s="18"/>
      <c r="N32" s="18"/>
      <c r="O32" s="18"/>
      <c r="P32" s="18"/>
      <c r="Q32" s="18"/>
    </row>
    <row r="33" spans="1:17" x14ac:dyDescent="0.2">
      <c r="B33" s="20"/>
      <c r="C33" t="s">
        <v>11</v>
      </c>
      <c r="D33" s="17">
        <v>0.74482800000000005</v>
      </c>
      <c r="E33" s="17">
        <v>0.85882400000000003</v>
      </c>
      <c r="F33" s="17">
        <v>0.82285699999999995</v>
      </c>
      <c r="G33" s="17">
        <v>0.67836300000000005</v>
      </c>
      <c r="H33" s="17">
        <v>0.81212099999999998</v>
      </c>
      <c r="J33" t="s">
        <v>46</v>
      </c>
      <c r="M33" s="18"/>
      <c r="N33" s="18"/>
      <c r="O33" s="18"/>
      <c r="P33" s="18"/>
      <c r="Q33" s="18"/>
    </row>
    <row r="34" spans="1:17" x14ac:dyDescent="0.2">
      <c r="B34" s="20"/>
      <c r="C34" t="s">
        <v>10</v>
      </c>
      <c r="D34" s="17">
        <v>0.70588200000000001</v>
      </c>
      <c r="E34" s="17">
        <v>0.87272700000000003</v>
      </c>
      <c r="F34" s="17">
        <v>0.86206899999999997</v>
      </c>
      <c r="G34" s="17">
        <v>0.642424</v>
      </c>
      <c r="H34" s="17">
        <v>0.79268300000000003</v>
      </c>
      <c r="J34" t="s">
        <v>47</v>
      </c>
      <c r="M34" s="18"/>
      <c r="N34" s="18"/>
      <c r="O34" s="18"/>
      <c r="P34" s="18"/>
      <c r="Q34" s="18"/>
    </row>
    <row r="35" spans="1:17" x14ac:dyDescent="0.2">
      <c r="A35" t="s">
        <v>2</v>
      </c>
      <c r="B35" s="5"/>
      <c r="C35" s="5" t="s">
        <v>16</v>
      </c>
      <c r="D35" s="12">
        <f>AVERAGE(D29:D34)</f>
        <v>0.782918</v>
      </c>
      <c r="E35" s="12">
        <f>AVERAGE(E29:E34)</f>
        <v>0.83097350000000014</v>
      </c>
      <c r="F35" s="12">
        <f>AVERAGE(F29:F34)</f>
        <v>0.82807866666666674</v>
      </c>
      <c r="G35" s="12">
        <f>AVERAGE(G29:G34)</f>
        <v>0.6614916666666667</v>
      </c>
      <c r="H35" s="12">
        <f>AVERAGE(H29:H34)</f>
        <v>0.81392283333333337</v>
      </c>
      <c r="J35" t="s">
        <v>54</v>
      </c>
    </row>
    <row r="36" spans="1:17" x14ac:dyDescent="0.2">
      <c r="A36" t="s">
        <v>3</v>
      </c>
      <c r="B36" s="5"/>
      <c r="C36" s="5"/>
      <c r="D36" s="12">
        <f>STDEV(D29:D34)</f>
        <v>6.4463785985621386E-2</v>
      </c>
      <c r="E36" s="12">
        <f>STDEV(E29:E34)</f>
        <v>5.7180376503657246E-2</v>
      </c>
      <c r="F36" s="12">
        <f>STDEV(F29:F34)</f>
        <v>2.2279807060804329E-2</v>
      </c>
      <c r="G36" s="12">
        <f>STDEV(G29:G34)</f>
        <v>1.8497419016356521E-2</v>
      </c>
      <c r="H36" s="12">
        <f>STDEV(H29:H34)</f>
        <v>1.594605248224986E-2</v>
      </c>
      <c r="J36" t="s">
        <v>55</v>
      </c>
    </row>
  </sheetData>
  <mergeCells count="8">
    <mergeCell ref="B29:B31"/>
    <mergeCell ref="B32:B34"/>
    <mergeCell ref="B14:B16"/>
    <mergeCell ref="B2:B4"/>
    <mergeCell ref="B5:B7"/>
    <mergeCell ref="B11:B13"/>
    <mergeCell ref="B20:B22"/>
    <mergeCell ref="B23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unigram bigram</vt:lpstr>
      <vt:lpstr>mean overall</vt:lpstr>
      <vt:lpstr>Conversion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Siu, J.Y.L. (Jozef)</cp:lastModifiedBy>
  <dcterms:created xsi:type="dcterms:W3CDTF">2020-10-29T08:32:07Z</dcterms:created>
  <dcterms:modified xsi:type="dcterms:W3CDTF">2020-10-30T13:33:50Z</dcterms:modified>
</cp:coreProperties>
</file>