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3815" windowHeight="5415" firstSheet="3" activeTab="8"/>
  </bookViews>
  <sheets>
    <sheet name="AVERAGE()" sheetId="44" r:id="rId1"/>
    <sheet name="AVERAGEIF()" sheetId="34" r:id="rId2"/>
    <sheet name="AVERAGEIFS" sheetId="36" r:id="rId3"/>
    <sheet name="COUNT" sheetId="35" r:id="rId4"/>
    <sheet name="COUNTIF" sheetId="37" r:id="rId5"/>
    <sheet name="COUNTIFS" sheetId="38" r:id="rId6"/>
    <sheet name="LARGE()" sheetId="39" r:id="rId7"/>
    <sheet name="SMALL()" sheetId="43" r:id="rId8"/>
    <sheet name="RANK()" sheetId="42" r:id="rId9"/>
    <sheet name="MAX()" sheetId="40" r:id="rId10"/>
    <sheet name="MIN()" sheetId="41" r:id="rId11"/>
  </sheets>
  <definedNames>
    <definedName name="Hello_NR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B12" i="44" l="1"/>
  <c r="B11" i="44"/>
  <c r="B10" i="44"/>
  <c r="B9" i="44"/>
  <c r="B13" i="43"/>
  <c r="B12" i="43"/>
  <c r="B11" i="43"/>
  <c r="B10" i="43"/>
  <c r="B8" i="42"/>
  <c r="B10" i="41"/>
  <c r="B11" i="41"/>
  <c r="B12" i="41"/>
  <c r="B12" i="40"/>
  <c r="B11" i="40"/>
  <c r="B10" i="40"/>
  <c r="B13" i="39"/>
  <c r="B12" i="39"/>
  <c r="B11" i="39"/>
  <c r="B10" i="39"/>
  <c r="B11" i="38"/>
  <c r="B10" i="38"/>
  <c r="B9" i="38"/>
  <c r="B12" i="37"/>
  <c r="B11" i="37"/>
  <c r="B10" i="37"/>
  <c r="B9" i="37"/>
  <c r="B10" i="36"/>
  <c r="B9" i="36"/>
  <c r="A6" i="35"/>
  <c r="B12" i="35" s="1"/>
  <c r="B11" i="34"/>
  <c r="B10" i="34"/>
  <c r="B9" i="34"/>
  <c r="B10" i="35" l="1"/>
  <c r="B11" i="35"/>
</calcChain>
</file>

<file path=xl/sharedStrings.xml><?xml version="1.0" encoding="utf-8"?>
<sst xmlns="http://schemas.openxmlformats.org/spreadsheetml/2006/main" count="137" uniqueCount="82">
  <si>
    <t>Data Used in Formula</t>
  </si>
  <si>
    <t>Formula</t>
  </si>
  <si>
    <t>Result</t>
  </si>
  <si>
    <t>Commentary</t>
  </si>
  <si>
    <t>Arjun</t>
  </si>
  <si>
    <t>Jane</t>
  </si>
  <si>
    <t>Tom</t>
  </si>
  <si>
    <t>=AVERAGEIF(A2:A6,"Tom",B2:B6)</t>
  </si>
  <si>
    <t>Averages all the values for Tom</t>
  </si>
  <si>
    <t>=AVERAGEIF(A2:A6,"*a*",B2:B6)</t>
  </si>
  <si>
    <t>Averages all the values for names that have alphabet "a" in it</t>
  </si>
  <si>
    <t>=AVERAGEIF(B2:B6,"&gt;10")</t>
  </si>
  <si>
    <t>Average values that are greater than 10</t>
  </si>
  <si>
    <t>hello</t>
  </si>
  <si>
    <t>=COUNT(A2:A6)</t>
  </si>
  <si>
    <t>Counts the cells that has number in it</t>
  </si>
  <si>
    <t>=COUNTA(A2:A6)</t>
  </si>
  <si>
    <t>Counts the cells that are not empty</t>
  </si>
  <si>
    <t>=COUNTBLANK(A2:A6)</t>
  </si>
  <si>
    <t>Count the cells that are blank</t>
  </si>
  <si>
    <t>Fruit</t>
  </si>
  <si>
    <t>Quantity</t>
  </si>
  <si>
    <t>Price</t>
  </si>
  <si>
    <t>Apple</t>
  </si>
  <si>
    <t>Banana</t>
  </si>
  <si>
    <t>Orange</t>
  </si>
  <si>
    <t>Papaya</t>
  </si>
  <si>
    <t>=AVERAGEIFS(C3:C6,B3:B6,"&gt;10",A3:A6,"&lt;&gt;Papaya")</t>
  </si>
  <si>
    <t>Averages when the quantity is greater than 10 and the fruit is not Papaya</t>
  </si>
  <si>
    <t>=AVERAGEIFS(C3:C6,C3:C6,"&gt;15",A3:A6,"*p*")</t>
  </si>
  <si>
    <t>Averages price when price is greater than $15 and fruit name has "p" alphabet in it</t>
  </si>
  <si>
    <t>=COUNTIF(B3:B6,"&gt;10")</t>
  </si>
  <si>
    <t>Counts all the cells that have value greater than 10</t>
  </si>
  <si>
    <t>=COUNTIF(A3:A6,"*a*")</t>
  </si>
  <si>
    <t>Counts all cells that have text with "a" in it</t>
  </si>
  <si>
    <t>=COUNTIF(A3:A6,"Apple")</t>
  </si>
  <si>
    <t>Counts all cells that have the text "Apple" in it</t>
  </si>
  <si>
    <t>=COUNTIF(A3:A6,"?*")</t>
  </si>
  <si>
    <t>Count all the cells that have text in it</t>
  </si>
  <si>
    <t>=COUNTIFS(B3:B6,"&gt;10",A3:A6,"*a*")</t>
  </si>
  <si>
    <t>Counts all the cells in B3:B6 that have value greater than 10 and at the same time, cells A3:A6 which have text that contains alphabet "a"</t>
  </si>
  <si>
    <t>=COUNTIFS(A3:A6,"*a*")</t>
  </si>
  <si>
    <t>=COUNTIFS(A3:A6,"Apple",B3:B6,"&gt;20")</t>
  </si>
  <si>
    <t>Counts all cells A3:A6 that have the text "Apple" in it and at the same time cell B3:B6 that have value greater than 20</t>
  </si>
  <si>
    <t>=LARGE(A2:A4,1)</t>
  </si>
  <si>
    <t>Returns the first largest number from the list (A2:A4)</t>
  </si>
  <si>
    <t>=LARGE(A2:A4,2)</t>
  </si>
  <si>
    <t>Returns the second largest number from the list (A2:A4)</t>
  </si>
  <si>
    <t>=LARGE(A2:A5,1)</t>
  </si>
  <si>
    <t>LARGE function ignores blanks (or text)</t>
  </si>
  <si>
    <t>=LARGE(A2:A7,1)</t>
  </si>
  <si>
    <t>If there is an error in the list, LARGE returns an error</t>
  </si>
  <si>
    <t>=MAX(A2:A4)</t>
  </si>
  <si>
    <t>Returns the maximum value from the list (A2:A4)</t>
  </si>
  <si>
    <t>=MAX(A2:A5)</t>
  </si>
  <si>
    <t>MAX function ignores blanks (or text)</t>
  </si>
  <si>
    <t>=MAX(A2:A7)</t>
  </si>
  <si>
    <t>If there is an error in the list, MAX returns an error</t>
  </si>
  <si>
    <t>If there is an error in the list, MIN returns an error</t>
  </si>
  <si>
    <t>=MIN(A2:A7)</t>
  </si>
  <si>
    <t>MIN function ignores blanks (or text)</t>
  </si>
  <si>
    <t>=MIN(A2:A5)</t>
  </si>
  <si>
    <t>Returns the minimum value from the list (A2:A4)</t>
  </si>
  <si>
    <t>=MIN(A2:A4)</t>
  </si>
  <si>
    <t>=RANK.EQ(A2,A2:A5)</t>
  </si>
  <si>
    <t>Returns the rank of 1 from the list. Note that excel by default takes ascending order rank. Also note than since there is tie, both the 3's get second rank, and 1 gets fourth rank</t>
  </si>
  <si>
    <t>=SMALL(A2:A4,1)</t>
  </si>
  <si>
    <t>Returns the first Smallest number from the list (A2:A4)</t>
  </si>
  <si>
    <t>=SMALL(A2:A4,2)</t>
  </si>
  <si>
    <t>Returns the second Smallest number from the list (A2:A4)</t>
  </si>
  <si>
    <t>=SMALL(A2:A5,1)</t>
  </si>
  <si>
    <t>SMALL function ignores blanks (or text)</t>
  </si>
  <si>
    <t>=SMALL(A2:A7,1)</t>
  </si>
  <si>
    <t>If there is an error in the list, SMALL returns an error</t>
  </si>
  <si>
    <t>=AVERAGE(A2:A4)</t>
  </si>
  <si>
    <t>Returns average of A2:A4</t>
  </si>
  <si>
    <t>=AVERAGE(A2:A4,20)</t>
  </si>
  <si>
    <t>Returns average of A2:A4 and 20</t>
  </si>
  <si>
    <t>=AVERAGE(A2:A5)</t>
  </si>
  <si>
    <t>Returns average of A2:A5. Since A5 is blank, it is ignored (blanks and text are ignored)</t>
  </si>
  <si>
    <t>=AVERAGE(A2:A6)</t>
  </si>
  <si>
    <t>Returns average of A2:A6. Since A5 is blank, it is ignored. Since A6 has 0, it is taken into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</si>
</sst>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Continuous" vertical="center"/>
    </xf>
    <xf numFmtId="14" fontId="3" fillId="0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Continuous"/>
    </xf>
    <xf numFmtId="0" fontId="2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0" fontId="0" fillId="0" borderId="1" xfId="0" applyFill="1" applyBorder="1"/>
    <xf numFmtId="0" fontId="3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254550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140250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140250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57150</xdr:rowOff>
    </xdr:from>
    <xdr:to>
      <xdr:col>9</xdr:col>
      <xdr:colOff>161925</xdr:colOff>
      <xdr:row>10</xdr:row>
      <xdr:rowOff>51475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57150"/>
          <a:ext cx="3200400" cy="212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25950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28575</xdr:rowOff>
    </xdr:from>
    <xdr:to>
      <xdr:col>9</xdr:col>
      <xdr:colOff>171450</xdr:colOff>
      <xdr:row>11</xdr:row>
      <xdr:rowOff>61000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200400" cy="2127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140250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175050</xdr:colOff>
      <xdr:row>9</xdr:row>
      <xdr:rowOff>53869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4000" cy="21303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140250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10</xdr:row>
      <xdr:rowOff>140250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57150</xdr:rowOff>
    </xdr:from>
    <xdr:to>
      <xdr:col>9</xdr:col>
      <xdr:colOff>171450</xdr:colOff>
      <xdr:row>8</xdr:row>
      <xdr:rowOff>64050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57150"/>
          <a:ext cx="3200400" cy="210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8"/>
  <sheetViews>
    <sheetView showGridLines="0" workbookViewId="0">
      <selection activeCell="K1" sqref="K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0" t="s">
        <v>0</v>
      </c>
      <c r="C1" s="3"/>
    </row>
    <row r="2" spans="1:3" x14ac:dyDescent="0.25">
      <c r="A2" s="12">
        <v>10</v>
      </c>
      <c r="C2" s="3"/>
    </row>
    <row r="3" spans="1:3" x14ac:dyDescent="0.25">
      <c r="A3" s="12">
        <v>12</v>
      </c>
      <c r="C3" s="3"/>
    </row>
    <row r="4" spans="1:3" x14ac:dyDescent="0.25">
      <c r="A4" s="12">
        <v>15</v>
      </c>
      <c r="C4" s="3"/>
    </row>
    <row r="5" spans="1:3" x14ac:dyDescent="0.25">
      <c r="A5" s="12"/>
      <c r="C5" s="3"/>
    </row>
    <row r="6" spans="1:3" x14ac:dyDescent="0.25">
      <c r="A6" s="12">
        <v>0</v>
      </c>
      <c r="C6" s="3"/>
    </row>
    <row r="7" spans="1:3" x14ac:dyDescent="0.25">
      <c r="A7" s="2"/>
      <c r="B7" s="2"/>
      <c r="C7" s="3"/>
    </row>
    <row r="8" spans="1:3" x14ac:dyDescent="0.25">
      <c r="A8" s="10" t="s">
        <v>1</v>
      </c>
      <c r="B8" s="10" t="s">
        <v>2</v>
      </c>
      <c r="C8" s="10" t="s">
        <v>3</v>
      </c>
    </row>
    <row r="9" spans="1:3" x14ac:dyDescent="0.25">
      <c r="A9" s="4" t="s">
        <v>74</v>
      </c>
      <c r="B9" s="6">
        <f>AVERAGE(A2:A4)</f>
        <v>12.333333333333334</v>
      </c>
      <c r="C9" s="11" t="s">
        <v>75</v>
      </c>
    </row>
    <row r="10" spans="1:3" x14ac:dyDescent="0.25">
      <c r="A10" s="4" t="s">
        <v>76</v>
      </c>
      <c r="B10" s="6">
        <f>AVERAGE(A2:A4,20)</f>
        <v>14.25</v>
      </c>
      <c r="C10" s="11" t="s">
        <v>77</v>
      </c>
    </row>
    <row r="11" spans="1:3" ht="24" x14ac:dyDescent="0.25">
      <c r="A11" s="4" t="s">
        <v>78</v>
      </c>
      <c r="B11" s="6">
        <f>AVERAGE(A2:A5)</f>
        <v>12.333333333333334</v>
      </c>
      <c r="C11" s="11" t="s">
        <v>79</v>
      </c>
    </row>
    <row r="12" spans="1:3" ht="36" x14ac:dyDescent="0.25">
      <c r="A12" s="4" t="s">
        <v>80</v>
      </c>
      <c r="B12" s="6">
        <f>AVERAGE(A2:A6)</f>
        <v>9.25</v>
      </c>
      <c r="C12" s="11" t="s">
        <v>81</v>
      </c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8"/>
  <sheetViews>
    <sheetView showGridLines="0" workbookViewId="0">
      <selection activeCell="K1" sqref="K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</row>
    <row r="2" spans="1:3" x14ac:dyDescent="0.25">
      <c r="A2" s="12">
        <v>1</v>
      </c>
    </row>
    <row r="3" spans="1:3" x14ac:dyDescent="0.25">
      <c r="A3" s="12">
        <v>5</v>
      </c>
    </row>
    <row r="4" spans="1:3" x14ac:dyDescent="0.25">
      <c r="A4" s="12">
        <v>7</v>
      </c>
    </row>
    <row r="5" spans="1:3" x14ac:dyDescent="0.25">
      <c r="A5" s="12"/>
    </row>
    <row r="6" spans="1:3" x14ac:dyDescent="0.25">
      <c r="A6" s="12" t="e">
        <v>#DIV/0!</v>
      </c>
    </row>
    <row r="7" spans="1:3" x14ac:dyDescent="0.25">
      <c r="A7" s="12">
        <v>9</v>
      </c>
    </row>
    <row r="8" spans="1:3" x14ac:dyDescent="0.25">
      <c r="A8" s="2"/>
      <c r="B8" s="2"/>
      <c r="C8" s="3"/>
    </row>
    <row r="9" spans="1:3" x14ac:dyDescent="0.25">
      <c r="A9" s="10" t="s">
        <v>1</v>
      </c>
      <c r="B9" s="10" t="s">
        <v>2</v>
      </c>
      <c r="C9" s="10" t="s">
        <v>3</v>
      </c>
    </row>
    <row r="10" spans="1:3" ht="24" x14ac:dyDescent="0.25">
      <c r="A10" s="4" t="s">
        <v>52</v>
      </c>
      <c r="B10" s="6">
        <f>MAX(A2:A4)</f>
        <v>7</v>
      </c>
      <c r="C10" s="11" t="s">
        <v>53</v>
      </c>
    </row>
    <row r="11" spans="1:3" x14ac:dyDescent="0.25">
      <c r="A11" s="4" t="s">
        <v>54</v>
      </c>
      <c r="B11" s="6">
        <f>MAX(A2:A5)</f>
        <v>7</v>
      </c>
      <c r="C11" s="11" t="s">
        <v>55</v>
      </c>
    </row>
    <row r="12" spans="1:3" ht="24" x14ac:dyDescent="0.25">
      <c r="A12" s="4" t="s">
        <v>56</v>
      </c>
      <c r="B12" s="6" t="e">
        <f>MAX(A2:A7)</f>
        <v>#DIV/0!</v>
      </c>
      <c r="C12" s="11" t="s">
        <v>57</v>
      </c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8"/>
  <sheetViews>
    <sheetView showGridLines="0" workbookViewId="0">
      <selection activeCell="M20" sqref="M20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</row>
    <row r="2" spans="1:3" x14ac:dyDescent="0.25">
      <c r="A2" s="12">
        <v>1</v>
      </c>
    </row>
    <row r="3" spans="1:3" x14ac:dyDescent="0.25">
      <c r="A3" s="12">
        <v>5</v>
      </c>
    </row>
    <row r="4" spans="1:3" x14ac:dyDescent="0.25">
      <c r="A4" s="12">
        <v>7</v>
      </c>
    </row>
    <row r="5" spans="1:3" x14ac:dyDescent="0.25">
      <c r="A5" s="12"/>
    </row>
    <row r="6" spans="1:3" x14ac:dyDescent="0.25">
      <c r="A6" s="12" t="e">
        <v>#DIV/0!</v>
      </c>
    </row>
    <row r="7" spans="1:3" x14ac:dyDescent="0.25">
      <c r="A7" s="12">
        <v>9</v>
      </c>
    </row>
    <row r="8" spans="1:3" x14ac:dyDescent="0.25">
      <c r="A8" s="2"/>
      <c r="B8" s="2"/>
      <c r="C8" s="3"/>
    </row>
    <row r="9" spans="1:3" x14ac:dyDescent="0.25">
      <c r="A9" s="10" t="s">
        <v>1</v>
      </c>
      <c r="B9" s="10" t="s">
        <v>2</v>
      </c>
      <c r="C9" s="10" t="s">
        <v>3</v>
      </c>
    </row>
    <row r="10" spans="1:3" ht="24" x14ac:dyDescent="0.25">
      <c r="A10" s="4" t="s">
        <v>63</v>
      </c>
      <c r="B10" s="6">
        <f>MIN(A2:A4)</f>
        <v>1</v>
      </c>
      <c r="C10" s="11" t="s">
        <v>62</v>
      </c>
    </row>
    <row r="11" spans="1:3" x14ac:dyDescent="0.25">
      <c r="A11" s="4" t="s">
        <v>61</v>
      </c>
      <c r="B11" s="6">
        <f>MIN(A2:A5)</f>
        <v>1</v>
      </c>
      <c r="C11" s="11" t="s">
        <v>60</v>
      </c>
    </row>
    <row r="12" spans="1:3" ht="24" x14ac:dyDescent="0.25">
      <c r="A12" s="4" t="s">
        <v>59</v>
      </c>
      <c r="B12" s="6" t="e">
        <f>MIN(A2:A7)</f>
        <v>#DIV/0!</v>
      </c>
      <c r="C12" s="11" t="s">
        <v>58</v>
      </c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showGridLines="0" workbookViewId="0">
      <selection activeCell="L20" sqref="L20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0" t="s">
        <v>0</v>
      </c>
      <c r="C1" s="3"/>
    </row>
    <row r="2" spans="1:3" x14ac:dyDescent="0.25">
      <c r="A2" s="12" t="s">
        <v>6</v>
      </c>
      <c r="B2" s="12">
        <v>10</v>
      </c>
      <c r="C2" s="3"/>
    </row>
    <row r="3" spans="1:3" x14ac:dyDescent="0.25">
      <c r="A3" s="12" t="s">
        <v>5</v>
      </c>
      <c r="B3" s="12">
        <v>12</v>
      </c>
      <c r="C3" s="3"/>
    </row>
    <row r="4" spans="1:3" x14ac:dyDescent="0.25">
      <c r="A4" s="12" t="s">
        <v>4</v>
      </c>
      <c r="B4" s="12">
        <v>15</v>
      </c>
      <c r="C4" s="3"/>
    </row>
    <row r="5" spans="1:3" x14ac:dyDescent="0.25">
      <c r="A5" s="12" t="s">
        <v>6</v>
      </c>
      <c r="B5" s="12">
        <v>12</v>
      </c>
      <c r="C5" s="3"/>
    </row>
    <row r="6" spans="1:3" x14ac:dyDescent="0.25">
      <c r="A6" s="12" t="s">
        <v>6</v>
      </c>
      <c r="B6" s="12">
        <v>0</v>
      </c>
      <c r="C6" s="3"/>
    </row>
    <row r="7" spans="1:3" x14ac:dyDescent="0.25">
      <c r="A7" s="2"/>
      <c r="B7" s="2"/>
      <c r="C7" s="3"/>
    </row>
    <row r="8" spans="1:3" x14ac:dyDescent="0.25">
      <c r="A8" s="10" t="s">
        <v>1</v>
      </c>
      <c r="B8" s="10" t="s">
        <v>2</v>
      </c>
      <c r="C8" s="10" t="s">
        <v>3</v>
      </c>
    </row>
    <row r="9" spans="1:3" ht="24" x14ac:dyDescent="0.25">
      <c r="A9" s="4" t="s">
        <v>7</v>
      </c>
      <c r="B9" s="6">
        <f>AVERAGEIF(A2:A6,"Tom",B2:B6)</f>
        <v>7.333333333333333</v>
      </c>
      <c r="C9" s="11" t="s">
        <v>8</v>
      </c>
    </row>
    <row r="10" spans="1:3" ht="24" x14ac:dyDescent="0.25">
      <c r="A10" s="4" t="s">
        <v>9</v>
      </c>
      <c r="B10" s="6">
        <f>AVERAGEIF(A2:A6,"*a*",B2:B6)</f>
        <v>13.5</v>
      </c>
      <c r="C10" s="11" t="s">
        <v>10</v>
      </c>
    </row>
    <row r="11" spans="1:3" x14ac:dyDescent="0.25">
      <c r="A11" s="4" t="s">
        <v>11</v>
      </c>
      <c r="B11" s="6">
        <f>AVERAGEIF(B2:B6,"&gt;10")</f>
        <v>13</v>
      </c>
      <c r="C11" s="11" t="s">
        <v>12</v>
      </c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showGridLines="0" workbookViewId="0">
      <selection activeCell="C15" sqref="C15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  <c r="B1" s="15"/>
      <c r="C1" s="16"/>
    </row>
    <row r="2" spans="1:3" x14ac:dyDescent="0.25">
      <c r="A2" s="17" t="s">
        <v>20</v>
      </c>
      <c r="B2" s="18" t="s">
        <v>21</v>
      </c>
      <c r="C2" s="17" t="s">
        <v>22</v>
      </c>
    </row>
    <row r="3" spans="1:3" x14ac:dyDescent="0.25">
      <c r="A3" s="12" t="s">
        <v>23</v>
      </c>
      <c r="B3" s="19">
        <v>10</v>
      </c>
      <c r="C3" s="20">
        <v>20</v>
      </c>
    </row>
    <row r="4" spans="1:3" x14ac:dyDescent="0.25">
      <c r="A4" s="12" t="s">
        <v>24</v>
      </c>
      <c r="B4" s="19">
        <v>21</v>
      </c>
      <c r="C4" s="20">
        <v>7</v>
      </c>
    </row>
    <row r="5" spans="1:3" x14ac:dyDescent="0.25">
      <c r="A5" s="12" t="s">
        <v>25</v>
      </c>
      <c r="B5" s="19">
        <v>12</v>
      </c>
      <c r="C5" s="20">
        <v>12</v>
      </c>
    </row>
    <row r="6" spans="1:3" x14ac:dyDescent="0.25">
      <c r="A6" s="12" t="s">
        <v>26</v>
      </c>
      <c r="B6" s="19">
        <v>4</v>
      </c>
      <c r="C6" s="20">
        <v>32</v>
      </c>
    </row>
    <row r="7" spans="1:3" x14ac:dyDescent="0.25">
      <c r="A7" s="2"/>
      <c r="B7" s="2"/>
      <c r="C7" s="3"/>
    </row>
    <row r="8" spans="1:3" x14ac:dyDescent="0.25">
      <c r="A8" s="10" t="s">
        <v>1</v>
      </c>
      <c r="B8" s="10" t="s">
        <v>2</v>
      </c>
      <c r="C8" s="10" t="s">
        <v>3</v>
      </c>
    </row>
    <row r="9" spans="1:3" ht="24" x14ac:dyDescent="0.25">
      <c r="A9" s="4" t="s">
        <v>27</v>
      </c>
      <c r="B9" s="6">
        <f>AVERAGEIFS(C3:C6,B3:B6,"&gt;10",A3:A6,"&lt;&gt;Papaya")</f>
        <v>9.5</v>
      </c>
      <c r="C9" s="11" t="s">
        <v>28</v>
      </c>
    </row>
    <row r="10" spans="1:3" ht="24" x14ac:dyDescent="0.25">
      <c r="A10" s="4" t="s">
        <v>29</v>
      </c>
      <c r="B10" s="6">
        <f>AVERAGEIFS(C3:C6,C3:C6,"&gt;15",A3:A6,"*p*")</f>
        <v>26</v>
      </c>
      <c r="C10" s="11" t="s">
        <v>30</v>
      </c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showGridLines="0" workbookViewId="0">
      <selection activeCell="K21" sqref="K21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</row>
    <row r="2" spans="1:3" x14ac:dyDescent="0.25">
      <c r="A2" s="12">
        <v>1</v>
      </c>
    </row>
    <row r="3" spans="1:3" x14ac:dyDescent="0.25">
      <c r="A3" s="12">
        <v>2</v>
      </c>
    </row>
    <row r="4" spans="1:3" x14ac:dyDescent="0.25">
      <c r="A4" s="12"/>
    </row>
    <row r="5" spans="1:3" x14ac:dyDescent="0.25">
      <c r="A5" s="12" t="s">
        <v>13</v>
      </c>
    </row>
    <row r="6" spans="1:3" x14ac:dyDescent="0.25">
      <c r="A6" s="12" t="e">
        <f>2/0</f>
        <v>#DIV/0!</v>
      </c>
    </row>
    <row r="7" spans="1:3" x14ac:dyDescent="0.25">
      <c r="A7" s="14">
        <v>41701</v>
      </c>
    </row>
    <row r="8" spans="1:3" x14ac:dyDescent="0.25">
      <c r="A8" s="2"/>
      <c r="B8" s="2"/>
      <c r="C8" s="3"/>
    </row>
    <row r="9" spans="1:3" x14ac:dyDescent="0.25">
      <c r="A9" s="10" t="s">
        <v>1</v>
      </c>
      <c r="B9" s="10" t="s">
        <v>2</v>
      </c>
      <c r="C9" s="10" t="s">
        <v>3</v>
      </c>
    </row>
    <row r="10" spans="1:3" x14ac:dyDescent="0.25">
      <c r="A10" s="4" t="s">
        <v>14</v>
      </c>
      <c r="B10" s="6">
        <f>COUNT(A2:A7)</f>
        <v>3</v>
      </c>
      <c r="C10" s="11" t="s">
        <v>15</v>
      </c>
    </row>
    <row r="11" spans="1:3" x14ac:dyDescent="0.25">
      <c r="A11" s="4" t="s">
        <v>16</v>
      </c>
      <c r="B11" s="6">
        <f>COUNTA(A2:A7)</f>
        <v>5</v>
      </c>
      <c r="C11" s="11" t="s">
        <v>17</v>
      </c>
    </row>
    <row r="12" spans="1:3" x14ac:dyDescent="0.25">
      <c r="A12" s="4" t="s">
        <v>18</v>
      </c>
      <c r="B12" s="6">
        <f>COUNTBLANK(A2:A7)</f>
        <v>1</v>
      </c>
      <c r="C12" s="11" t="s">
        <v>19</v>
      </c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"/>
  <sheetViews>
    <sheetView showGridLines="0" workbookViewId="0">
      <selection activeCell="C17" sqref="C17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  <c r="B1" s="15"/>
    </row>
    <row r="2" spans="1:3" x14ac:dyDescent="0.25">
      <c r="A2" s="17" t="s">
        <v>20</v>
      </c>
      <c r="B2" s="18" t="s">
        <v>21</v>
      </c>
    </row>
    <row r="3" spans="1:3" x14ac:dyDescent="0.25">
      <c r="A3" s="12" t="s">
        <v>23</v>
      </c>
      <c r="B3" s="21">
        <v>10</v>
      </c>
    </row>
    <row r="4" spans="1:3" x14ac:dyDescent="0.25">
      <c r="A4" s="12" t="s">
        <v>24</v>
      </c>
      <c r="B4" s="21">
        <v>21</v>
      </c>
    </row>
    <row r="5" spans="1:3" x14ac:dyDescent="0.25">
      <c r="A5" s="12" t="s">
        <v>25</v>
      </c>
      <c r="B5" s="21">
        <v>12</v>
      </c>
    </row>
    <row r="6" spans="1:3" x14ac:dyDescent="0.25">
      <c r="A6" s="12" t="s">
        <v>23</v>
      </c>
      <c r="B6" s="21">
        <v>4</v>
      </c>
    </row>
    <row r="7" spans="1:3" x14ac:dyDescent="0.25">
      <c r="A7" s="2"/>
      <c r="B7" s="2"/>
      <c r="C7" s="3"/>
    </row>
    <row r="8" spans="1:3" x14ac:dyDescent="0.25">
      <c r="A8" s="10" t="s">
        <v>1</v>
      </c>
      <c r="B8" s="10" t="s">
        <v>2</v>
      </c>
      <c r="C8" s="10" t="s">
        <v>3</v>
      </c>
    </row>
    <row r="9" spans="1:3" ht="24" x14ac:dyDescent="0.25">
      <c r="A9" s="4" t="s">
        <v>31</v>
      </c>
      <c r="B9" s="6">
        <f>COUNTIF(B3:B6,"&gt;10")</f>
        <v>2</v>
      </c>
      <c r="C9" s="11" t="s">
        <v>32</v>
      </c>
    </row>
    <row r="10" spans="1:3" x14ac:dyDescent="0.25">
      <c r="A10" s="4" t="s">
        <v>33</v>
      </c>
      <c r="B10" s="6">
        <f>COUNTIF(A3:A6,"*a*")</f>
        <v>4</v>
      </c>
      <c r="C10" s="11" t="s">
        <v>34</v>
      </c>
    </row>
    <row r="11" spans="1:3" ht="24" x14ac:dyDescent="0.25">
      <c r="A11" s="4" t="s">
        <v>35</v>
      </c>
      <c r="B11" s="6">
        <f>COUNTIF(A3:A6,"Apple")</f>
        <v>2</v>
      </c>
      <c r="C11" s="11" t="s">
        <v>36</v>
      </c>
    </row>
    <row r="12" spans="1:3" x14ac:dyDescent="0.25">
      <c r="A12" s="4" t="s">
        <v>37</v>
      </c>
      <c r="B12" s="6">
        <f>COUNTIF(A3:A6,"?*")</f>
        <v>4</v>
      </c>
      <c r="C12" s="11" t="s">
        <v>38</v>
      </c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7"/>
  <sheetViews>
    <sheetView showGridLines="0" workbookViewId="0">
      <selection activeCell="K1" sqref="K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  <c r="B1" s="15"/>
    </row>
    <row r="2" spans="1:3" x14ac:dyDescent="0.25">
      <c r="A2" s="17" t="s">
        <v>20</v>
      </c>
      <c r="B2" s="18" t="s">
        <v>21</v>
      </c>
    </row>
    <row r="3" spans="1:3" x14ac:dyDescent="0.25">
      <c r="A3" s="12" t="s">
        <v>23</v>
      </c>
      <c r="B3" s="21">
        <v>10</v>
      </c>
    </row>
    <row r="4" spans="1:3" x14ac:dyDescent="0.25">
      <c r="A4" s="12" t="s">
        <v>24</v>
      </c>
      <c r="B4" s="21">
        <v>21</v>
      </c>
    </row>
    <row r="5" spans="1:3" x14ac:dyDescent="0.25">
      <c r="A5" s="12" t="s">
        <v>25</v>
      </c>
      <c r="B5" s="21">
        <v>12</v>
      </c>
    </row>
    <row r="6" spans="1:3" x14ac:dyDescent="0.25">
      <c r="A6" s="12" t="s">
        <v>23</v>
      </c>
      <c r="B6" s="21">
        <v>4</v>
      </c>
    </row>
    <row r="7" spans="1:3" x14ac:dyDescent="0.25">
      <c r="A7" s="2"/>
      <c r="B7" s="2"/>
      <c r="C7" s="3"/>
    </row>
    <row r="8" spans="1:3" x14ac:dyDescent="0.25">
      <c r="A8" s="10" t="s">
        <v>1</v>
      </c>
      <c r="B8" s="10" t="s">
        <v>2</v>
      </c>
      <c r="C8" s="10" t="s">
        <v>3</v>
      </c>
    </row>
    <row r="9" spans="1:3" ht="48" x14ac:dyDescent="0.25">
      <c r="A9" s="4" t="s">
        <v>39</v>
      </c>
      <c r="B9" s="6">
        <f>COUNTIFS(B3:B6,"&gt;10",A3:A6,"*a*")</f>
        <v>2</v>
      </c>
      <c r="C9" s="11" t="s">
        <v>40</v>
      </c>
    </row>
    <row r="10" spans="1:3" x14ac:dyDescent="0.25">
      <c r="A10" s="4" t="s">
        <v>41</v>
      </c>
      <c r="B10" s="6">
        <f>COUNTIFS(A3:A6,"*a*")</f>
        <v>4</v>
      </c>
      <c r="C10" s="11" t="s">
        <v>34</v>
      </c>
    </row>
    <row r="11" spans="1:3" ht="36" x14ac:dyDescent="0.25">
      <c r="A11" s="4" t="s">
        <v>42</v>
      </c>
      <c r="B11" s="6">
        <f>COUNTIFS(A3:A6,"Apple",B3:B6,"&gt;20")</f>
        <v>0</v>
      </c>
      <c r="C11" s="11" t="s">
        <v>43</v>
      </c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9"/>
  <sheetViews>
    <sheetView showGridLines="0" workbookViewId="0">
      <selection activeCell="K1" sqref="K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</row>
    <row r="2" spans="1:3" x14ac:dyDescent="0.25">
      <c r="A2" s="12">
        <v>1</v>
      </c>
    </row>
    <row r="3" spans="1:3" x14ac:dyDescent="0.25">
      <c r="A3" s="12">
        <v>5</v>
      </c>
    </row>
    <row r="4" spans="1:3" x14ac:dyDescent="0.25">
      <c r="A4" s="12">
        <v>7</v>
      </c>
    </row>
    <row r="5" spans="1:3" x14ac:dyDescent="0.25">
      <c r="A5" s="12"/>
    </row>
    <row r="6" spans="1:3" x14ac:dyDescent="0.25">
      <c r="A6" s="22" t="e">
        <v>#DIV/0!</v>
      </c>
    </row>
    <row r="7" spans="1:3" x14ac:dyDescent="0.25">
      <c r="A7" s="12">
        <v>9</v>
      </c>
    </row>
    <row r="8" spans="1:3" x14ac:dyDescent="0.25">
      <c r="A8" s="2"/>
      <c r="B8" s="2"/>
      <c r="C8" s="3"/>
    </row>
    <row r="9" spans="1:3" x14ac:dyDescent="0.25">
      <c r="A9" s="10" t="s">
        <v>1</v>
      </c>
      <c r="B9" s="10" t="s">
        <v>2</v>
      </c>
      <c r="C9" s="10" t="s">
        <v>3</v>
      </c>
    </row>
    <row r="10" spans="1:3" ht="24" x14ac:dyDescent="0.25">
      <c r="A10" s="4" t="s">
        <v>44</v>
      </c>
      <c r="B10" s="6">
        <f>LARGE(A2:A4,1)</f>
        <v>7</v>
      </c>
      <c r="C10" s="11" t="s">
        <v>45</v>
      </c>
    </row>
    <row r="11" spans="1:3" ht="24" x14ac:dyDescent="0.25">
      <c r="A11" s="4" t="s">
        <v>46</v>
      </c>
      <c r="B11" s="6">
        <f>LARGE(A2:A4,2)</f>
        <v>5</v>
      </c>
      <c r="C11" s="11" t="s">
        <v>47</v>
      </c>
    </row>
    <row r="12" spans="1:3" x14ac:dyDescent="0.25">
      <c r="A12" s="4" t="s">
        <v>48</v>
      </c>
      <c r="B12" s="6">
        <f>LARGE(A2:A5,1)</f>
        <v>7</v>
      </c>
      <c r="C12" s="11" t="s">
        <v>49</v>
      </c>
    </row>
    <row r="13" spans="1:3" ht="24" x14ac:dyDescent="0.25">
      <c r="A13" s="4" t="s">
        <v>50</v>
      </c>
      <c r="B13" s="6" t="e">
        <f>LARGE(A2:A7,1)</f>
        <v>#DIV/0!</v>
      </c>
      <c r="C13" s="11" t="s">
        <v>51</v>
      </c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19"/>
  <sheetViews>
    <sheetView showGridLines="0" workbookViewId="0">
      <selection activeCell="K1" sqref="K1:K1048576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3" t="s">
        <v>0</v>
      </c>
    </row>
    <row r="2" spans="1:3" x14ac:dyDescent="0.25">
      <c r="A2" s="12">
        <v>1</v>
      </c>
    </row>
    <row r="3" spans="1:3" x14ac:dyDescent="0.25">
      <c r="A3" s="12">
        <v>5</v>
      </c>
    </row>
    <row r="4" spans="1:3" x14ac:dyDescent="0.25">
      <c r="A4" s="12">
        <v>7</v>
      </c>
    </row>
    <row r="5" spans="1:3" x14ac:dyDescent="0.25">
      <c r="A5" s="12"/>
    </row>
    <row r="6" spans="1:3" x14ac:dyDescent="0.25">
      <c r="A6" s="12" t="e">
        <v>#DIV/0!</v>
      </c>
    </row>
    <row r="7" spans="1:3" x14ac:dyDescent="0.25">
      <c r="A7" s="12">
        <v>9</v>
      </c>
    </row>
    <row r="8" spans="1:3" x14ac:dyDescent="0.25">
      <c r="A8" s="2"/>
      <c r="B8" s="2"/>
      <c r="C8" s="3"/>
    </row>
    <row r="9" spans="1:3" x14ac:dyDescent="0.25">
      <c r="A9" s="10" t="s">
        <v>1</v>
      </c>
      <c r="B9" s="10" t="s">
        <v>2</v>
      </c>
      <c r="C9" s="10" t="s">
        <v>3</v>
      </c>
    </row>
    <row r="10" spans="1:3" ht="24" x14ac:dyDescent="0.25">
      <c r="A10" s="4" t="s">
        <v>66</v>
      </c>
      <c r="B10" s="6">
        <f>SMALL(A2:A4,1)</f>
        <v>1</v>
      </c>
      <c r="C10" s="11" t="s">
        <v>67</v>
      </c>
    </row>
    <row r="11" spans="1:3" ht="24" x14ac:dyDescent="0.25">
      <c r="A11" s="4" t="s">
        <v>68</v>
      </c>
      <c r="B11" s="6">
        <f>SMALL(A2:A4,2)</f>
        <v>5</v>
      </c>
      <c r="C11" s="11" t="s">
        <v>69</v>
      </c>
    </row>
    <row r="12" spans="1:3" x14ac:dyDescent="0.25">
      <c r="A12" s="4" t="s">
        <v>70</v>
      </c>
      <c r="B12" s="6">
        <f>SMALL(A2:A5,1)</f>
        <v>1</v>
      </c>
      <c r="C12" s="11" t="s">
        <v>71</v>
      </c>
    </row>
    <row r="13" spans="1:3" ht="24" x14ac:dyDescent="0.25">
      <c r="A13" s="4" t="s">
        <v>72</v>
      </c>
      <c r="B13" s="6" t="e">
        <f>SMALL(A2:A7,1)</f>
        <v>#DIV/0!</v>
      </c>
      <c r="C13" s="11" t="s">
        <v>73</v>
      </c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4"/>
  <sheetViews>
    <sheetView showGridLines="0" tabSelected="1" workbookViewId="0">
      <selection activeCell="M17" sqref="M17"/>
    </sheetView>
  </sheetViews>
  <sheetFormatPr defaultRowHeight="15" x14ac:dyDescent="0.25"/>
  <cols>
    <col min="1" max="1" width="21.85546875" customWidth="1"/>
    <col min="2" max="2" width="14.5703125" customWidth="1"/>
    <col min="3" max="3" width="36" customWidth="1"/>
  </cols>
  <sheetData>
    <row r="1" spans="1:3" x14ac:dyDescent="0.25">
      <c r="A1" s="10" t="s">
        <v>0</v>
      </c>
      <c r="C1" s="3"/>
    </row>
    <row r="2" spans="1:3" x14ac:dyDescent="0.25">
      <c r="A2" s="1">
        <v>1</v>
      </c>
      <c r="C2" s="3"/>
    </row>
    <row r="3" spans="1:3" x14ac:dyDescent="0.25">
      <c r="A3" s="1">
        <v>3</v>
      </c>
      <c r="C3" s="3"/>
    </row>
    <row r="4" spans="1:3" x14ac:dyDescent="0.25">
      <c r="A4" s="1">
        <v>3</v>
      </c>
      <c r="C4" s="3"/>
    </row>
    <row r="5" spans="1:3" x14ac:dyDescent="0.25">
      <c r="A5" s="1">
        <v>6</v>
      </c>
      <c r="C5" s="3"/>
    </row>
    <row r="6" spans="1:3" x14ac:dyDescent="0.25">
      <c r="A6" s="2"/>
      <c r="B6" s="2"/>
      <c r="C6" s="3"/>
    </row>
    <row r="7" spans="1:3" x14ac:dyDescent="0.25">
      <c r="A7" s="10" t="s">
        <v>1</v>
      </c>
      <c r="B7" s="10" t="s">
        <v>2</v>
      </c>
      <c r="C7" s="10" t="s">
        <v>3</v>
      </c>
    </row>
    <row r="8" spans="1:3" ht="60" x14ac:dyDescent="0.25">
      <c r="A8" s="4" t="s">
        <v>64</v>
      </c>
      <c r="B8" s="6">
        <f>_xlfn.RANK.EQ(A2,A2:A5)</f>
        <v>4</v>
      </c>
      <c r="C8" s="11" t="s">
        <v>65</v>
      </c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5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AVERAGE()</vt:lpstr>
      <vt:lpstr>AVERAGEIF()</vt:lpstr>
      <vt:lpstr>AVERAGEIFS</vt:lpstr>
      <vt:lpstr>COUNT</vt:lpstr>
      <vt:lpstr>COUNTIF</vt:lpstr>
      <vt:lpstr>COUNTIFS</vt:lpstr>
      <vt:lpstr>LARGE()</vt:lpstr>
      <vt:lpstr>SMALL()</vt:lpstr>
      <vt:lpstr>RANK()</vt:lpstr>
      <vt:lpstr>MAX()</vt:lpstr>
      <vt:lpstr>MIN()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2014-10-09T08:37:09Z</dcterms:modified>
</cp:coreProperties>
</file>