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IT5\data\"/>
    </mc:Choice>
  </mc:AlternateContent>
  <xr:revisionPtr revIDLastSave="0" documentId="13_ncr:1_{064AD7D5-8B8C-4538-ABE6-9BB7A4EF91AA}" xr6:coauthVersionLast="47" xr6:coauthVersionMax="47" xr10:uidLastSave="{00000000-0000-0000-0000-000000000000}"/>
  <bookViews>
    <workbookView xWindow="-108" yWindow="-108" windowWidth="23256" windowHeight="12456" activeTab="1" xr2:uid="{E84B83C0-C8C7-4AA3-9D71-CE6AF8F3F96E}"/>
  </bookViews>
  <sheets>
    <sheet name="Denuncias" sheetId="2" r:id="rId1"/>
    <sheet name="Hoja1" sheetId="3" r:id="rId2"/>
  </sheets>
  <externalReferences>
    <externalReference r:id="rId3"/>
    <externalReference r:id="rId4"/>
  </externalReferences>
  <definedNames>
    <definedName name="_xlnm._FilterDatabase" localSheetId="0" hidden="1">Denuncias!$A$1:$J$133</definedName>
    <definedName name="_options3" localSheetId="0">[1]_Options!$C$1:$C$2</definedName>
    <definedName name="_options3">[2]_Options!$C$1:$C$2</definedName>
    <definedName name="_options4" localSheetId="0">[1]_Options!$D$1:$D$5</definedName>
    <definedName name="_options4">[2]_Options!$D$1:$D$5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34" i="3" l="1"/>
  <c r="A35" i="3"/>
  <c r="A36" i="3"/>
  <c r="A37" i="3"/>
  <c r="A38" i="3"/>
  <c r="A39" i="3"/>
  <c r="A40" i="3"/>
  <c r="A41" i="3"/>
  <c r="A42" i="3"/>
  <c r="A43" i="3"/>
  <c r="A44" i="3"/>
  <c r="A45" i="3"/>
  <c r="A46" i="3"/>
  <c r="A47" i="3"/>
  <c r="A48" i="3"/>
  <c r="A49" i="3"/>
  <c r="A50" i="3"/>
  <c r="A51" i="3"/>
  <c r="A52" i="3"/>
  <c r="A53" i="3"/>
  <c r="A54" i="3"/>
  <c r="A55" i="3"/>
  <c r="A56" i="3"/>
  <c r="A57" i="3"/>
  <c r="A58" i="3"/>
  <c r="A59" i="3"/>
  <c r="A60" i="3"/>
  <c r="A61" i="3"/>
  <c r="A62" i="3"/>
  <c r="A63" i="3"/>
  <c r="A64" i="3"/>
  <c r="A65" i="3"/>
  <c r="A66" i="3"/>
  <c r="A67" i="3"/>
  <c r="A68" i="3"/>
  <c r="A69" i="3"/>
  <c r="A70" i="3"/>
  <c r="A71" i="3"/>
  <c r="A72" i="3"/>
  <c r="A73" i="3"/>
  <c r="A74" i="3"/>
  <c r="A75" i="3"/>
  <c r="A76" i="3"/>
  <c r="A77" i="3"/>
  <c r="A78" i="3"/>
  <c r="A79" i="3"/>
  <c r="A80" i="3"/>
  <c r="A81" i="3"/>
  <c r="A82" i="3"/>
  <c r="A83" i="3"/>
  <c r="A84" i="3"/>
  <c r="A85" i="3"/>
  <c r="A86" i="3"/>
  <c r="A87" i="3"/>
  <c r="A88" i="3"/>
  <c r="A89" i="3"/>
  <c r="A90" i="3"/>
  <c r="A91" i="3"/>
  <c r="A92" i="3"/>
  <c r="A93" i="3"/>
  <c r="A94" i="3"/>
  <c r="A95" i="3"/>
  <c r="A96" i="3"/>
  <c r="A97" i="3"/>
  <c r="A98" i="3"/>
  <c r="A99" i="3"/>
  <c r="A100" i="3"/>
  <c r="A101" i="3"/>
  <c r="A102" i="3"/>
  <c r="A103" i="3"/>
  <c r="A3" i="3"/>
  <c r="A4" i="3"/>
  <c r="A5" i="3"/>
  <c r="A6" i="3"/>
  <c r="A7" i="3"/>
  <c r="A8" i="3"/>
  <c r="A9" i="3"/>
  <c r="A10" i="3"/>
  <c r="A11" i="3"/>
  <c r="A12" i="3"/>
  <c r="A13" i="3"/>
  <c r="A14" i="3"/>
  <c r="A15" i="3"/>
  <c r="A16" i="3"/>
  <c r="A17" i="3"/>
  <c r="A18" i="3"/>
  <c r="A19" i="3"/>
  <c r="A20" i="3"/>
  <c r="A21" i="3"/>
  <c r="A22" i="3"/>
  <c r="A23" i="3"/>
  <c r="A24" i="3"/>
  <c r="A25" i="3"/>
  <c r="A26" i="3"/>
  <c r="A27" i="3"/>
  <c r="A28" i="3"/>
  <c r="A29" i="3"/>
  <c r="A30" i="3"/>
  <c r="A31" i="3"/>
  <c r="A32" i="3"/>
  <c r="A33" i="3"/>
  <c r="A2" i="3"/>
  <c r="L2" i="2"/>
  <c r="L3" i="2"/>
  <c r="L4" i="2"/>
  <c r="L5" i="2"/>
  <c r="L6" i="2"/>
  <c r="L7" i="2"/>
  <c r="L8" i="2"/>
  <c r="L9" i="2"/>
  <c r="L10" i="2"/>
  <c r="L11" i="2"/>
  <c r="L12" i="2"/>
  <c r="L13" i="2"/>
  <c r="L14" i="2"/>
  <c r="L15" i="2"/>
  <c r="L16" i="2"/>
  <c r="L17" i="2"/>
  <c r="L18" i="2"/>
  <c r="L19" i="2"/>
  <c r="L20" i="2"/>
  <c r="L21" i="2"/>
  <c r="L22" i="2"/>
  <c r="L23" i="2"/>
  <c r="L24" i="2"/>
  <c r="L25" i="2"/>
  <c r="L26" i="2"/>
  <c r="L27" i="2"/>
  <c r="L28" i="2"/>
  <c r="L29" i="2"/>
  <c r="L30" i="2"/>
  <c r="L31" i="2"/>
  <c r="L32" i="2"/>
  <c r="L33" i="2"/>
  <c r="L34" i="2"/>
  <c r="L35" i="2"/>
  <c r="L36" i="2"/>
  <c r="L37" i="2"/>
  <c r="L38" i="2"/>
  <c r="L39" i="2"/>
  <c r="L40" i="2"/>
  <c r="L41" i="2"/>
  <c r="L42" i="2"/>
  <c r="L43" i="2"/>
  <c r="L44" i="2"/>
  <c r="L45" i="2"/>
  <c r="L46" i="2"/>
  <c r="L47" i="2"/>
  <c r="L48" i="2"/>
  <c r="L49" i="2"/>
  <c r="L50" i="2"/>
  <c r="L51" i="2"/>
  <c r="L52" i="2"/>
  <c r="L53" i="2"/>
  <c r="L54" i="2"/>
  <c r="L55" i="2"/>
  <c r="L56" i="2"/>
  <c r="L57" i="2"/>
  <c r="L58" i="2"/>
  <c r="L59" i="2"/>
  <c r="L60" i="2"/>
  <c r="L61" i="2"/>
  <c r="L62" i="2"/>
  <c r="L63" i="2"/>
  <c r="L64" i="2"/>
  <c r="L65" i="2"/>
  <c r="L66" i="2"/>
  <c r="L67" i="2"/>
  <c r="L68" i="2"/>
  <c r="L69" i="2"/>
  <c r="L70" i="2"/>
  <c r="L71" i="2"/>
  <c r="L72" i="2"/>
  <c r="L73" i="2"/>
  <c r="L74" i="2"/>
  <c r="L75" i="2"/>
  <c r="L76" i="2"/>
  <c r="L77" i="2"/>
  <c r="L78" i="2"/>
  <c r="L79" i="2"/>
  <c r="L80" i="2"/>
  <c r="L81" i="2"/>
  <c r="L82" i="2"/>
  <c r="L83" i="2"/>
  <c r="L84" i="2"/>
  <c r="L85" i="2"/>
  <c r="L86" i="2"/>
  <c r="L87" i="2"/>
  <c r="L88" i="2"/>
  <c r="L89" i="2"/>
  <c r="L90" i="2"/>
  <c r="L91" i="2"/>
  <c r="L92" i="2"/>
  <c r="L93" i="2"/>
  <c r="L94" i="2"/>
  <c r="L95" i="2"/>
  <c r="L96" i="2"/>
  <c r="L97" i="2"/>
  <c r="L98" i="2"/>
  <c r="L99" i="2"/>
  <c r="L100" i="2"/>
  <c r="L101" i="2"/>
  <c r="L102" i="2"/>
  <c r="L103" i="2"/>
  <c r="L104" i="2"/>
</calcChain>
</file>

<file path=xl/sharedStrings.xml><?xml version="1.0" encoding="utf-8"?>
<sst xmlns="http://schemas.openxmlformats.org/spreadsheetml/2006/main" count="522" uniqueCount="244">
  <si>
    <t>PONENTE</t>
  </si>
  <si>
    <t>NO. DENUNCIA</t>
  </si>
  <si>
    <t xml:space="preserve">DENUNCIANTE </t>
  </si>
  <si>
    <t>SUJETO OBLIGADO</t>
  </si>
  <si>
    <t>FECHA DE TURNO</t>
  </si>
  <si>
    <t xml:space="preserve">FECHA DE LA RESOLUCIÓN </t>
  </si>
  <si>
    <t>SENTIDO DE LA RESOLUCIÓN</t>
  </si>
  <si>
    <t>ACUERDO DE CUMPLIMIENTO</t>
  </si>
  <si>
    <t>ACUERDO DE INCUMPLIMIENTO</t>
  </si>
  <si>
    <t>LMMC</t>
  </si>
  <si>
    <t>DC/01/21</t>
  </si>
  <si>
    <t>Sin Nombre</t>
  </si>
  <si>
    <t>FUNDADA SIN REQUERIMIENTO</t>
  </si>
  <si>
    <t>PECT</t>
  </si>
  <si>
    <t>DC/02/21</t>
  </si>
  <si>
    <t>Transparenciasjr</t>
  </si>
  <si>
    <t>ACLT</t>
  </si>
  <si>
    <t>DC/03/21</t>
  </si>
  <si>
    <t>R. Ayuntamiento del Municipio de Gómez Palacio</t>
  </si>
  <si>
    <t>DESECHA</t>
  </si>
  <si>
    <t>DC/04/21</t>
  </si>
  <si>
    <t>R. Ayuntamiento del Municipio de Lerdo</t>
  </si>
  <si>
    <t>DC/05/21</t>
  </si>
  <si>
    <t>Vigilante Ciudadano</t>
  </si>
  <si>
    <t>H. Congreso del Estado de Durango</t>
  </si>
  <si>
    <t>DC/06/21</t>
  </si>
  <si>
    <t>Por la Transparencia</t>
  </si>
  <si>
    <t>Partido Acción Nacional</t>
  </si>
  <si>
    <t>FUNDADA CON REQUERIMIENTO</t>
  </si>
  <si>
    <t>DC/07/21</t>
  </si>
  <si>
    <t>Nene</t>
  </si>
  <si>
    <t>FUNDADA</t>
  </si>
  <si>
    <t>DC/08/21</t>
  </si>
  <si>
    <t>H. Ayuntamiento del Municipio de Otáez</t>
  </si>
  <si>
    <t>INFUNDADA</t>
  </si>
  <si>
    <t>DC/09/21</t>
  </si>
  <si>
    <t>Denuncia</t>
  </si>
  <si>
    <t>Aguas del Municipio de Durango</t>
  </si>
  <si>
    <t>DC/10/21</t>
  </si>
  <si>
    <t>4T</t>
  </si>
  <si>
    <t>Partido Revolucionario Institucional</t>
  </si>
  <si>
    <t>DC/11/21</t>
  </si>
  <si>
    <t>Josúe E</t>
  </si>
  <si>
    <t>Universidad Juárez del Estado de Durango</t>
  </si>
  <si>
    <t>DC/12/21</t>
  </si>
  <si>
    <t>Cristian Montenegro</t>
  </si>
  <si>
    <t>H. Ayuntamiento del Municipio de Durango</t>
  </si>
  <si>
    <t>DC/13/21</t>
  </si>
  <si>
    <t>DC/14/21</t>
  </si>
  <si>
    <t>DC/15/21</t>
  </si>
  <si>
    <t>Tito Herbert Avendaño</t>
  </si>
  <si>
    <t>H. Ayuntamiento del Municipio de San Juan del Río</t>
  </si>
  <si>
    <t>DC/16/21</t>
  </si>
  <si>
    <t>DC/17/21</t>
  </si>
  <si>
    <t>Secretaría de Seguridad Pública del Estado de Durango</t>
  </si>
  <si>
    <t>DC/18/21</t>
  </si>
  <si>
    <t xml:space="preserve">Josúe </t>
  </si>
  <si>
    <t>DC/19/21</t>
  </si>
  <si>
    <t>Secretaría Delegacional Número 6</t>
  </si>
  <si>
    <t>Sistema Estatal de Telesecundarias</t>
  </si>
  <si>
    <t>DC/20/21</t>
  </si>
  <si>
    <t>Necesito Saber</t>
  </si>
  <si>
    <t>H. Ayuntamiento del Municipio de Topia</t>
  </si>
  <si>
    <t>DC/21/21</t>
  </si>
  <si>
    <t>Ernesto Pérez Pérez</t>
  </si>
  <si>
    <t>DC/22/21</t>
  </si>
  <si>
    <t>Juan Manuel</t>
  </si>
  <si>
    <t>Sistema de Aguas del Municipio de Gómez Palacio</t>
  </si>
  <si>
    <t>DC/23/21</t>
  </si>
  <si>
    <t>Juan Martínez</t>
  </si>
  <si>
    <t>DC/24/21</t>
  </si>
  <si>
    <t>Contralor Ciudadano</t>
  </si>
  <si>
    <t>Instituto para la Infraestructura Física Educativa del Estado de Durango</t>
  </si>
  <si>
    <t>DC/25/21</t>
  </si>
  <si>
    <t>José Martínez</t>
  </si>
  <si>
    <t>DC/26/21</t>
  </si>
  <si>
    <t>Thinktankdgo</t>
  </si>
  <si>
    <t>DC/27/21</t>
  </si>
  <si>
    <t>Alex C.</t>
  </si>
  <si>
    <t>DC/28/21</t>
  </si>
  <si>
    <t>Instituto Duranguense de Acceso a la Información Publica y de Protección de Datos Personales</t>
  </si>
  <si>
    <t>DC/29/21</t>
  </si>
  <si>
    <t>Mario Ramírez</t>
  </si>
  <si>
    <t>Comisión Estatal de Suelo y Vivivenda</t>
  </si>
  <si>
    <t>DC/30/21</t>
  </si>
  <si>
    <t>DC/31/21</t>
  </si>
  <si>
    <t>DC/32/21</t>
  </si>
  <si>
    <t>Josue E.</t>
  </si>
  <si>
    <t>Sindicato de Personal Academico del la Universidad Juárez del Estado de Durango</t>
  </si>
  <si>
    <t>DC/33/21</t>
  </si>
  <si>
    <t>César Herrera</t>
  </si>
  <si>
    <t>Universidad Politecnica de Durango</t>
  </si>
  <si>
    <t>DC/34/21</t>
  </si>
  <si>
    <t>Poncho M.</t>
  </si>
  <si>
    <t>Tribunal Electoral del Estado de Durango</t>
  </si>
  <si>
    <t>DC/35/21</t>
  </si>
  <si>
    <t>DC/36/21</t>
  </si>
  <si>
    <t>María Aidee Román Vázquez</t>
  </si>
  <si>
    <t>DC/37/21</t>
  </si>
  <si>
    <t>AK</t>
  </si>
  <si>
    <t>Secretaría General de Gobierno</t>
  </si>
  <si>
    <t>DC/38/21</t>
  </si>
  <si>
    <t>C. Sin Nombre</t>
  </si>
  <si>
    <t>H. Ayuntamiento del Municipio de Guadalupe Victoria</t>
  </si>
  <si>
    <t>DC/39/21</t>
  </si>
  <si>
    <t>Alejandro Mujica</t>
  </si>
  <si>
    <t>Universidad Politécnica de Gómez Palacio</t>
  </si>
  <si>
    <t>DC/40/21</t>
  </si>
  <si>
    <t>Alejandro M.</t>
  </si>
  <si>
    <t>H. Ayuntamiento del Municipio de Tamazula</t>
  </si>
  <si>
    <t>DC/41/21</t>
  </si>
  <si>
    <t>Secretaría de Salud del Estado de Durango</t>
  </si>
  <si>
    <t>DC/42/21</t>
  </si>
  <si>
    <t>H. Ayuntamiento del Municipio de Suchil</t>
  </si>
  <si>
    <t>DC/43/21</t>
  </si>
  <si>
    <t>Universidad Tecnológica de Durango</t>
  </si>
  <si>
    <t>DC/44/21</t>
  </si>
  <si>
    <t>Alejandro</t>
  </si>
  <si>
    <t>Partido del Trabajo</t>
  </si>
  <si>
    <t>DC/45/21</t>
  </si>
  <si>
    <t>Alex</t>
  </si>
  <si>
    <t>DC/46/21</t>
  </si>
  <si>
    <t>DC/47/21</t>
  </si>
  <si>
    <t>oi</t>
  </si>
  <si>
    <t>DC/48/21</t>
  </si>
  <si>
    <t>DC/49/21</t>
  </si>
  <si>
    <t>Israel Corral Sarmiento y/o Javier Corral</t>
  </si>
  <si>
    <t>H. Ayuntamiento del Municipio de Tepehuanes</t>
  </si>
  <si>
    <t>DC/50/21</t>
  </si>
  <si>
    <t>H. Ayuntamiento del Municipio de Vicente Guerrero</t>
  </si>
  <si>
    <t>DC/51/21</t>
  </si>
  <si>
    <t>DC/52/21</t>
  </si>
  <si>
    <t>H. Ayuntamiento del Municipio de Santiago Papasquiaro</t>
  </si>
  <si>
    <t>DC/53/21</t>
  </si>
  <si>
    <t>alma ramirez lara</t>
  </si>
  <si>
    <t>DC/54/21</t>
  </si>
  <si>
    <t>ruben arellano</t>
  </si>
  <si>
    <t>H. Ayuntamiento del Municipio de Mezquital</t>
  </si>
  <si>
    <t>DC/55/21</t>
  </si>
  <si>
    <t>blanca</t>
  </si>
  <si>
    <t>DC/56/21</t>
  </si>
  <si>
    <t>RUBEN</t>
  </si>
  <si>
    <t>DC/57/21</t>
  </si>
  <si>
    <t>Virginia</t>
  </si>
  <si>
    <t>DC/58/21</t>
  </si>
  <si>
    <t>Jorge Salazar</t>
  </si>
  <si>
    <t>DC/59/21</t>
  </si>
  <si>
    <t>Partido de la Revolución Democrática</t>
  </si>
  <si>
    <t>DC/60/21</t>
  </si>
  <si>
    <t>DC/61/21</t>
  </si>
  <si>
    <t>Partido Duranguense</t>
  </si>
  <si>
    <t>DC/62/21</t>
  </si>
  <si>
    <t xml:space="preserve">Partido Encuentro Solidario </t>
  </si>
  <si>
    <t>DC/63/21</t>
  </si>
  <si>
    <t xml:space="preserve">Partido Fuerza por México </t>
  </si>
  <si>
    <t>DC/64/21</t>
  </si>
  <si>
    <t>Partido Movimiento Ciudadano</t>
  </si>
  <si>
    <t>DC/65/21</t>
  </si>
  <si>
    <t>Partido Movimiento Regeneración Nacional</t>
  </si>
  <si>
    <t>DC/66/21</t>
  </si>
  <si>
    <t xml:space="preserve">Partido Nueva Alianza </t>
  </si>
  <si>
    <t>DC/67/21</t>
  </si>
  <si>
    <t xml:space="preserve">Partido Revolucionario Institucional </t>
  </si>
  <si>
    <t>DC/68/21</t>
  </si>
  <si>
    <t xml:space="preserve">Partido Verde Ecologista de México </t>
  </si>
  <si>
    <t>DC/69/21</t>
  </si>
  <si>
    <t>Secretaría de Finanzas y de Administración del Estado de Durango</t>
  </si>
  <si>
    <t>DC/70/21</t>
  </si>
  <si>
    <t>Daniel Gutierrez</t>
  </si>
  <si>
    <t>Sindicato de Trabajadores al Servicio de los Tres Poderes del Estado de Durango</t>
  </si>
  <si>
    <t>DC/71/21</t>
  </si>
  <si>
    <t>V</t>
  </si>
  <si>
    <t>Tribunal Superior de Justicia del Estado de Durango</t>
  </si>
  <si>
    <t>DC/72/21</t>
  </si>
  <si>
    <t>Jorge A</t>
  </si>
  <si>
    <t>H. Ayuntamiento del Municipio de Peñón Blanco (Desarrollo Integral de la Familia del Municipio de Peñón Blanco)</t>
  </si>
  <si>
    <t>DC/73/21</t>
  </si>
  <si>
    <t>DC/74/21</t>
  </si>
  <si>
    <t>DC/75/21</t>
  </si>
  <si>
    <t>Rafael Leyva</t>
  </si>
  <si>
    <t>DC/76/21</t>
  </si>
  <si>
    <t>Jorge Alejandro</t>
  </si>
  <si>
    <t xml:space="preserve">Secretaría de Educación del Estado de Durango </t>
  </si>
  <si>
    <t>DC/77/21</t>
  </si>
  <si>
    <t>Secretaría del Bienestar Social del Estado de Durango</t>
  </si>
  <si>
    <t>DC/78/21</t>
  </si>
  <si>
    <t>Marina</t>
  </si>
  <si>
    <t>Colegio de Bachilleres del Estado de Durango</t>
  </si>
  <si>
    <t>DC/79/21</t>
  </si>
  <si>
    <t>DC/80/21</t>
  </si>
  <si>
    <t>Instituto Duranguense de Acceso a la Información Pública y de Protección de Datos Personales</t>
  </si>
  <si>
    <t>DC/81/21</t>
  </si>
  <si>
    <t>Colegio de Estudios Científicos y Tecnológicos del Estado de Durango</t>
  </si>
  <si>
    <t>DC/82/21</t>
  </si>
  <si>
    <t>Renato Mercado</t>
  </si>
  <si>
    <t>DC/83/21</t>
  </si>
  <si>
    <t>Jaime A</t>
  </si>
  <si>
    <t xml:space="preserve">Secretaría General de Gobierno </t>
  </si>
  <si>
    <t>DC/84/21</t>
  </si>
  <si>
    <t>DC/85/21</t>
  </si>
  <si>
    <t>Marce Vazquez</t>
  </si>
  <si>
    <t>Instituto Tecnológico Superior de Santiago Papasquiaro</t>
  </si>
  <si>
    <t>DC/86/21</t>
  </si>
  <si>
    <t>Jaime Amaro</t>
  </si>
  <si>
    <t xml:space="preserve">Secretaría de Agricultura, Ganadería y Desarrollo Rural </t>
  </si>
  <si>
    <t>DC/87/21</t>
  </si>
  <si>
    <t>JUAN PEREZ</t>
  </si>
  <si>
    <t>DC/88/21</t>
  </si>
  <si>
    <t>DC/89/21</t>
  </si>
  <si>
    <t>Rogelio Castillo Hernández</t>
  </si>
  <si>
    <t>Coordinación Estatal de Protción Civil Durango (Secretaría General de Gobierno)</t>
  </si>
  <si>
    <t>DC/90/21</t>
  </si>
  <si>
    <t>DC/91/21</t>
  </si>
  <si>
    <t>DC/92/21</t>
  </si>
  <si>
    <t>EZLN 04</t>
  </si>
  <si>
    <t xml:space="preserve">Tribunal Superior de Justicia del Estado de Durango </t>
  </si>
  <si>
    <t>DC/93/21</t>
  </si>
  <si>
    <t>Karla Morales</t>
  </si>
  <si>
    <t>DC/94/21</t>
  </si>
  <si>
    <t>Paloma A. Villarreal</t>
  </si>
  <si>
    <t xml:space="preserve">Sindicato de Personal Académico de la UJED </t>
  </si>
  <si>
    <t>DC/95/21</t>
  </si>
  <si>
    <t>Pueblo Nuevo Sin tranzas</t>
  </si>
  <si>
    <t>H. Ayuntamiento del Municipio de Pueblo Nuevo</t>
  </si>
  <si>
    <t>DC/96/21</t>
  </si>
  <si>
    <t>DC/97/21</t>
  </si>
  <si>
    <t>Ramon De Lara</t>
  </si>
  <si>
    <t>DC/98/21</t>
  </si>
  <si>
    <t>Danny Garza Mora</t>
  </si>
  <si>
    <t>H. Ayuntamiento del Municipio de Cuencamé</t>
  </si>
  <si>
    <t>DC/99/21</t>
  </si>
  <si>
    <t>DC/100/21</t>
  </si>
  <si>
    <t>Chester</t>
  </si>
  <si>
    <t xml:space="preserve">Secretaría de Finanzas y de Administración del Estado de Durango </t>
  </si>
  <si>
    <t>DC/101/21</t>
  </si>
  <si>
    <t>Leonel A</t>
  </si>
  <si>
    <t>Fiscalía General del Estado</t>
  </si>
  <si>
    <t>DC/102/21</t>
  </si>
  <si>
    <t>Luis Vidaña Puk</t>
  </si>
  <si>
    <t xml:space="preserve">Tribunal para Menores Infractores del Poder Judicial del Estado </t>
  </si>
  <si>
    <t>SUJETO OBLIGADO UNICO</t>
  </si>
  <si>
    <t>id_busqueda</t>
  </si>
  <si>
    <t>H. Ayuntamiento del Municipio de Nuevo Ideal</t>
  </si>
  <si>
    <t>INSERT INTO denuncias (id_busqueda, sujeto_obligado, expediente, resolucion) VALUES (%1, '%2', '%3', '%4');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</si>
</sst>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left" vertical="center"/>
    </xf>
    <xf numFmtId="14" fontId="0" fillId="0" borderId="1" xfId="0" applyNumberFormat="1" applyBorder="1" applyAlignment="1">
      <alignment horizontal="center" vertical="center"/>
    </xf>
    <xf numFmtId="14" fontId="2" fillId="2" borderId="1" xfId="0" applyNumberFormat="1" applyFont="1" applyFill="1" applyBorder="1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72.16.101.155\tablasjuridico\REGISTRO%20SOLICITUDES%20DE%20INFORMACI&#211;N\Users\Admin\AppData\Local\Temp\informe%20mensual%20de%20solicitudes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REGISTRO%20SOLICITUDES%20DE%20INFORMACI&#211;N\Users\Admin\AppData\Local\Temp\informe%20mensual%20de%20solicitudes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e Solicitudes de Inf."/>
      <sheetName val="Informe de procedimiento ARCO"/>
      <sheetName val="_Options"/>
    </sheetNames>
    <sheetDataSet>
      <sheetData sheetId="0"/>
      <sheetData sheetId="1"/>
      <sheetData sheetId="2">
        <row r="1">
          <cell r="C1" t="str">
            <v>a) Femenino</v>
          </cell>
          <cell r="D1" t="str">
            <v>a) Radio</v>
          </cell>
        </row>
        <row r="2">
          <cell r="C2" t="str">
            <v>b) Masculino</v>
          </cell>
          <cell r="D2" t="str">
            <v>b) Televisión</v>
          </cell>
        </row>
        <row r="3">
          <cell r="D3" t="str">
            <v>c) Tripticos</v>
          </cell>
        </row>
        <row r="4">
          <cell r="D4" t="str">
            <v>d) Personal de la CAIPED</v>
          </cell>
        </row>
        <row r="5">
          <cell r="D5" t="str">
            <v>e) Otros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e Solicitudes de Inf."/>
      <sheetName val="Informe de procedimiento ARCO"/>
      <sheetName val="_Options"/>
    </sheetNames>
    <sheetDataSet>
      <sheetData sheetId="0"/>
      <sheetData sheetId="1"/>
      <sheetData sheetId="2">
        <row r="1">
          <cell r="C1" t="str">
            <v>a) Femenino</v>
          </cell>
          <cell r="D1" t="str">
            <v>a) Radio</v>
          </cell>
        </row>
        <row r="2">
          <cell r="C2" t="str">
            <v>b) Masculino</v>
          </cell>
          <cell r="D2" t="str">
            <v>b) Televisión</v>
          </cell>
        </row>
        <row r="3">
          <cell r="D3" t="str">
            <v>c) Tripticos</v>
          </cell>
        </row>
        <row r="4">
          <cell r="D4" t="str">
            <v>d) Personal de la CAIPED</v>
          </cell>
        </row>
        <row r="5">
          <cell r="D5" t="str">
            <v>e) Otros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58D0D5-C5E4-47EF-B029-E5ED35572409}">
  <sheetPr>
    <tabColor theme="7" tint="0.39997558519241921"/>
  </sheetPr>
  <dimension ref="A1:L133"/>
  <sheetViews>
    <sheetView topLeftCell="E1" workbookViewId="0">
      <pane ySplit="1" topLeftCell="A98" activePane="bottomLeft" state="frozen"/>
      <selection pane="bottomLeft" activeCell="H101" sqref="H101"/>
    </sheetView>
  </sheetViews>
  <sheetFormatPr baseColWidth="10" defaultColWidth="11.44140625" defaultRowHeight="14.4" x14ac:dyDescent="0.3"/>
  <cols>
    <col min="1" max="1" width="15.109375" style="2" customWidth="1"/>
    <col min="2" max="2" width="14.88671875" style="2" customWidth="1"/>
    <col min="3" max="3" width="28" style="7" customWidth="1"/>
    <col min="4" max="4" width="16.6640625" style="7" bestFit="1" customWidth="1"/>
    <col min="5" max="5" width="94.33203125" style="7" bestFit="1" customWidth="1"/>
    <col min="6" max="6" width="26.44140625" style="2" customWidth="1"/>
    <col min="7" max="7" width="19.44140625" style="2" customWidth="1"/>
    <col min="8" max="8" width="30.109375" style="2" customWidth="1"/>
    <col min="9" max="9" width="23" style="2" customWidth="1"/>
    <col min="10" max="10" width="13.109375" style="2" customWidth="1"/>
    <col min="11" max="11" width="11.44140625" style="2"/>
    <col min="12" max="12" width="94.33203125" style="2" bestFit="1" customWidth="1"/>
    <col min="13" max="16384" width="11.44140625" style="2"/>
  </cols>
  <sheetData>
    <row r="1" spans="1:12" s="1" customFormat="1" ht="18" x14ac:dyDescent="0.3">
      <c r="A1" s="1" t="s">
        <v>0</v>
      </c>
      <c r="B1" s="1" t="s">
        <v>1</v>
      </c>
      <c r="C1" s="8" t="s">
        <v>2</v>
      </c>
      <c r="D1" s="8" t="s">
        <v>241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L1" s="1" t="s">
        <v>240</v>
      </c>
    </row>
    <row r="2" spans="1:12" x14ac:dyDescent="0.3">
      <c r="A2" s="2" t="s">
        <v>16</v>
      </c>
      <c r="B2" s="2" t="s">
        <v>35</v>
      </c>
      <c r="C2" s="7" t="s">
        <v>36</v>
      </c>
      <c r="D2" s="7">
        <v>1</v>
      </c>
      <c r="E2" s="3" t="s">
        <v>37</v>
      </c>
      <c r="F2" s="4">
        <v>44222</v>
      </c>
      <c r="G2" s="4">
        <v>44223</v>
      </c>
      <c r="H2" s="2" t="s">
        <v>19</v>
      </c>
      <c r="L2" s="7" t="str">
        <f t="shared" ref="L2:L66" si="0">(TRIM(E2))</f>
        <v>Aguas del Municipio de Durango</v>
      </c>
    </row>
    <row r="3" spans="1:12" x14ac:dyDescent="0.3">
      <c r="A3" s="2" t="s">
        <v>13</v>
      </c>
      <c r="B3" s="2" t="s">
        <v>122</v>
      </c>
      <c r="C3" s="7" t="s">
        <v>123</v>
      </c>
      <c r="D3" s="7">
        <v>1</v>
      </c>
      <c r="E3" s="3" t="s">
        <v>37</v>
      </c>
      <c r="F3" s="4">
        <v>44369</v>
      </c>
      <c r="G3" s="4">
        <v>44391</v>
      </c>
      <c r="H3" s="2" t="s">
        <v>34</v>
      </c>
      <c r="L3" s="7" t="str">
        <f t="shared" si="0"/>
        <v>Aguas del Municipio de Durango</v>
      </c>
    </row>
    <row r="4" spans="1:12" x14ac:dyDescent="0.3">
      <c r="A4" s="2" t="s">
        <v>16</v>
      </c>
      <c r="B4" s="2" t="s">
        <v>185</v>
      </c>
      <c r="C4" s="7" t="s">
        <v>186</v>
      </c>
      <c r="D4" s="7">
        <v>5</v>
      </c>
      <c r="E4" s="3" t="s">
        <v>187</v>
      </c>
      <c r="F4" s="4">
        <v>44480</v>
      </c>
      <c r="G4" s="4">
        <v>44496</v>
      </c>
      <c r="H4" s="2" t="s">
        <v>34</v>
      </c>
      <c r="L4" s="7" t="str">
        <f t="shared" si="0"/>
        <v>Colegio de Bachilleres del Estado de Durango</v>
      </c>
    </row>
    <row r="5" spans="1:12" x14ac:dyDescent="0.3">
      <c r="A5" s="2" t="s">
        <v>16</v>
      </c>
      <c r="B5" s="2" t="s">
        <v>191</v>
      </c>
      <c r="C5" s="7" t="s">
        <v>186</v>
      </c>
      <c r="D5" s="7">
        <v>7</v>
      </c>
      <c r="E5" s="3" t="s">
        <v>192</v>
      </c>
      <c r="F5" s="4">
        <v>44480</v>
      </c>
      <c r="G5" s="4">
        <v>44496</v>
      </c>
      <c r="H5" s="2" t="s">
        <v>12</v>
      </c>
      <c r="L5" s="7" t="str">
        <f t="shared" si="0"/>
        <v>Colegio de Estudios Científicos y Tecnológicos del Estado de Durango</v>
      </c>
    </row>
    <row r="6" spans="1:12" x14ac:dyDescent="0.3">
      <c r="A6" s="2" t="s">
        <v>13</v>
      </c>
      <c r="B6" s="2" t="s">
        <v>81</v>
      </c>
      <c r="C6" s="7" t="s">
        <v>82</v>
      </c>
      <c r="D6" s="7">
        <v>11</v>
      </c>
      <c r="E6" s="3" t="s">
        <v>83</v>
      </c>
      <c r="F6" s="4">
        <v>44316</v>
      </c>
      <c r="G6" s="4">
        <v>44322</v>
      </c>
      <c r="H6" s="2" t="s">
        <v>19</v>
      </c>
      <c r="L6" s="7" t="str">
        <f t="shared" si="0"/>
        <v>Comisión Estatal de Suelo y Vivivenda</v>
      </c>
    </row>
    <row r="7" spans="1:12" x14ac:dyDescent="0.3">
      <c r="A7" s="2" t="s">
        <v>13</v>
      </c>
      <c r="B7" s="2" t="s">
        <v>95</v>
      </c>
      <c r="C7" s="7" t="s">
        <v>93</v>
      </c>
      <c r="D7" s="7">
        <v>11</v>
      </c>
      <c r="E7" s="3" t="s">
        <v>83</v>
      </c>
      <c r="F7" s="4">
        <v>44334</v>
      </c>
      <c r="G7" s="4">
        <v>44349</v>
      </c>
      <c r="H7" s="2" t="s">
        <v>34</v>
      </c>
      <c r="L7" s="7" t="str">
        <f t="shared" si="0"/>
        <v>Comisión Estatal de Suelo y Vivivenda</v>
      </c>
    </row>
    <row r="8" spans="1:12" x14ac:dyDescent="0.3">
      <c r="A8" s="2" t="s">
        <v>13</v>
      </c>
      <c r="B8" s="2" t="s">
        <v>208</v>
      </c>
      <c r="C8" s="7" t="s">
        <v>209</v>
      </c>
      <c r="D8" s="7">
        <v>15</v>
      </c>
      <c r="E8" s="3" t="s">
        <v>210</v>
      </c>
      <c r="F8" s="4">
        <v>44495</v>
      </c>
      <c r="G8" s="4">
        <v>44496</v>
      </c>
      <c r="H8" s="2" t="s">
        <v>19</v>
      </c>
      <c r="L8" s="7" t="str">
        <f t="shared" si="0"/>
        <v>Coordinación Estatal de Protción Civil Durango (Secretaría General de Gobierno)</v>
      </c>
    </row>
    <row r="9" spans="1:12" x14ac:dyDescent="0.3">
      <c r="A9" s="2" t="s">
        <v>13</v>
      </c>
      <c r="B9" s="2" t="s">
        <v>234</v>
      </c>
      <c r="C9" s="7" t="s">
        <v>235</v>
      </c>
      <c r="D9" s="7">
        <v>48</v>
      </c>
      <c r="E9" s="3" t="s">
        <v>236</v>
      </c>
      <c r="F9" s="4">
        <v>44545</v>
      </c>
      <c r="G9" s="4">
        <v>44594</v>
      </c>
      <c r="H9" s="2" t="s">
        <v>31</v>
      </c>
      <c r="I9" s="4">
        <v>44634</v>
      </c>
      <c r="L9" s="7" t="str">
        <f t="shared" si="0"/>
        <v>Fiscalía General del Estado</v>
      </c>
    </row>
    <row r="10" spans="1:12" x14ac:dyDescent="0.3">
      <c r="A10" s="2" t="s">
        <v>13</v>
      </c>
      <c r="B10" s="2" t="s">
        <v>227</v>
      </c>
      <c r="C10" s="7" t="s">
        <v>228</v>
      </c>
      <c r="D10" s="7">
        <v>52</v>
      </c>
      <c r="E10" s="3" t="s">
        <v>229</v>
      </c>
      <c r="F10" s="4">
        <v>44526</v>
      </c>
      <c r="G10" s="4">
        <v>44580</v>
      </c>
      <c r="H10" s="2" t="s">
        <v>31</v>
      </c>
      <c r="I10" s="4">
        <v>44634</v>
      </c>
      <c r="L10" s="7" t="str">
        <f t="shared" si="0"/>
        <v>H. Ayuntamiento del Municipio de Cuencamé</v>
      </c>
    </row>
    <row r="11" spans="1:12" x14ac:dyDescent="0.3">
      <c r="A11" s="2" t="s">
        <v>16</v>
      </c>
      <c r="B11" s="2" t="s">
        <v>44</v>
      </c>
      <c r="C11" s="7" t="s">
        <v>45</v>
      </c>
      <c r="D11" s="7">
        <v>55</v>
      </c>
      <c r="E11" s="3" t="s">
        <v>46</v>
      </c>
      <c r="F11" s="4">
        <v>44243</v>
      </c>
      <c r="G11" s="4">
        <v>44272</v>
      </c>
      <c r="H11" s="2" t="s">
        <v>31</v>
      </c>
      <c r="L11" s="7" t="str">
        <f t="shared" si="0"/>
        <v>H. Ayuntamiento del Municipio de Durango</v>
      </c>
    </row>
    <row r="12" spans="1:12" x14ac:dyDescent="0.3">
      <c r="A12" s="2" t="s">
        <v>9</v>
      </c>
      <c r="B12" s="2" t="s">
        <v>47</v>
      </c>
      <c r="C12" s="7" t="s">
        <v>45</v>
      </c>
      <c r="D12" s="7">
        <v>55</v>
      </c>
      <c r="E12" s="3" t="s">
        <v>46</v>
      </c>
      <c r="F12" s="4">
        <v>44243</v>
      </c>
      <c r="G12" s="4">
        <v>44307</v>
      </c>
      <c r="H12" s="2" t="s">
        <v>34</v>
      </c>
      <c r="L12" s="7" t="str">
        <f t="shared" si="0"/>
        <v>H. Ayuntamiento del Municipio de Durango</v>
      </c>
    </row>
    <row r="13" spans="1:12" x14ac:dyDescent="0.3">
      <c r="A13" s="2" t="s">
        <v>13</v>
      </c>
      <c r="B13" s="2" t="s">
        <v>48</v>
      </c>
      <c r="C13" s="7" t="s">
        <v>45</v>
      </c>
      <c r="D13" s="7">
        <v>555</v>
      </c>
      <c r="E13" s="3" t="s">
        <v>46</v>
      </c>
      <c r="F13" s="4">
        <v>44243</v>
      </c>
      <c r="G13" s="4">
        <v>44279</v>
      </c>
      <c r="H13" s="2" t="s">
        <v>12</v>
      </c>
      <c r="L13" s="7" t="str">
        <f t="shared" si="0"/>
        <v>H. Ayuntamiento del Municipio de Durango</v>
      </c>
    </row>
    <row r="14" spans="1:12" x14ac:dyDescent="0.3">
      <c r="A14" s="2" t="s">
        <v>16</v>
      </c>
      <c r="B14" s="2" t="s">
        <v>63</v>
      </c>
      <c r="C14" s="7" t="s">
        <v>64</v>
      </c>
      <c r="D14" s="7">
        <v>55</v>
      </c>
      <c r="E14" s="3" t="s">
        <v>46</v>
      </c>
      <c r="F14" s="4">
        <v>44279</v>
      </c>
      <c r="G14" s="4">
        <v>44300</v>
      </c>
      <c r="H14" s="2" t="s">
        <v>34</v>
      </c>
      <c r="L14" s="7" t="str">
        <f t="shared" si="0"/>
        <v>H. Ayuntamiento del Municipio de Durango</v>
      </c>
    </row>
    <row r="15" spans="1:12" x14ac:dyDescent="0.3">
      <c r="A15" s="2" t="s">
        <v>16</v>
      </c>
      <c r="B15" s="2" t="s">
        <v>77</v>
      </c>
      <c r="C15" s="7" t="s">
        <v>78</v>
      </c>
      <c r="D15" s="7">
        <v>55</v>
      </c>
      <c r="E15" s="3" t="s">
        <v>46</v>
      </c>
      <c r="F15" s="4">
        <v>44314</v>
      </c>
      <c r="G15" s="4">
        <v>44342</v>
      </c>
      <c r="H15" s="2" t="s">
        <v>12</v>
      </c>
      <c r="L15" s="7" t="str">
        <f t="shared" si="0"/>
        <v>H. Ayuntamiento del Municipio de Durango</v>
      </c>
    </row>
    <row r="16" spans="1:12" x14ac:dyDescent="0.3">
      <c r="A16" s="2" t="s">
        <v>16</v>
      </c>
      <c r="B16" s="2" t="s">
        <v>211</v>
      </c>
      <c r="C16" s="7" t="s">
        <v>209</v>
      </c>
      <c r="D16" s="7">
        <v>55</v>
      </c>
      <c r="E16" s="3" t="s">
        <v>46</v>
      </c>
      <c r="F16" s="4">
        <v>44495</v>
      </c>
      <c r="G16" s="4">
        <v>44496</v>
      </c>
      <c r="H16" s="2" t="s">
        <v>19</v>
      </c>
      <c r="L16" s="7" t="str">
        <f t="shared" si="0"/>
        <v>H. Ayuntamiento del Municipio de Durango</v>
      </c>
    </row>
    <row r="17" spans="1:12" x14ac:dyDescent="0.3">
      <c r="A17" s="2" t="s">
        <v>9</v>
      </c>
      <c r="B17" s="2" t="s">
        <v>225</v>
      </c>
      <c r="C17" s="7" t="s">
        <v>226</v>
      </c>
      <c r="D17" s="7">
        <v>55</v>
      </c>
      <c r="E17" s="3" t="s">
        <v>46</v>
      </c>
      <c r="F17" s="4">
        <v>44517</v>
      </c>
      <c r="G17" s="4">
        <v>44580</v>
      </c>
      <c r="H17" s="2" t="s">
        <v>34</v>
      </c>
      <c r="L17" s="7" t="str">
        <f t="shared" si="0"/>
        <v>H. Ayuntamiento del Municipio de Durango</v>
      </c>
    </row>
    <row r="18" spans="1:12" x14ac:dyDescent="0.3">
      <c r="A18" s="2" t="s">
        <v>13</v>
      </c>
      <c r="B18" s="2" t="s">
        <v>101</v>
      </c>
      <c r="C18" s="7" t="s">
        <v>102</v>
      </c>
      <c r="D18" s="7">
        <v>57</v>
      </c>
      <c r="E18" s="3" t="s">
        <v>103</v>
      </c>
      <c r="F18" s="4">
        <v>44351</v>
      </c>
      <c r="G18" s="4">
        <v>44377</v>
      </c>
      <c r="H18" s="2" t="s">
        <v>12</v>
      </c>
      <c r="L18" s="7" t="str">
        <f t="shared" si="0"/>
        <v>H. Ayuntamiento del Municipio de Guadalupe Victoria</v>
      </c>
    </row>
    <row r="19" spans="1:12" x14ac:dyDescent="0.3">
      <c r="A19" s="2" t="s">
        <v>16</v>
      </c>
      <c r="B19" s="2" t="s">
        <v>124</v>
      </c>
      <c r="C19" s="7" t="s">
        <v>11</v>
      </c>
      <c r="D19" s="7">
        <v>57</v>
      </c>
      <c r="E19" s="3" t="s">
        <v>103</v>
      </c>
      <c r="F19" s="4">
        <v>44369</v>
      </c>
      <c r="G19" s="4">
        <v>44384</v>
      </c>
      <c r="H19" s="2" t="s">
        <v>34</v>
      </c>
      <c r="L19" s="7" t="str">
        <f t="shared" si="0"/>
        <v>H. Ayuntamiento del Municipio de Guadalupe Victoria</v>
      </c>
    </row>
    <row r="20" spans="1:12" x14ac:dyDescent="0.3">
      <c r="A20" s="2" t="s">
        <v>16</v>
      </c>
      <c r="B20" s="2" t="s">
        <v>84</v>
      </c>
      <c r="C20" s="7" t="s">
        <v>11</v>
      </c>
      <c r="D20" s="7">
        <v>62</v>
      </c>
      <c r="E20" s="3" t="s">
        <v>137</v>
      </c>
      <c r="F20" s="4">
        <v>44320</v>
      </c>
      <c r="G20" s="4">
        <v>44349</v>
      </c>
      <c r="H20" s="2" t="s">
        <v>34</v>
      </c>
      <c r="L20" s="7" t="str">
        <f t="shared" si="0"/>
        <v>H. Ayuntamiento del Municipio de Mezquital</v>
      </c>
    </row>
    <row r="21" spans="1:12" x14ac:dyDescent="0.3">
      <c r="A21" s="2" t="s">
        <v>16</v>
      </c>
      <c r="B21" s="2" t="s">
        <v>135</v>
      </c>
      <c r="C21" s="7" t="s">
        <v>136</v>
      </c>
      <c r="D21" s="7">
        <v>62</v>
      </c>
      <c r="E21" s="3" t="s">
        <v>137</v>
      </c>
      <c r="F21" s="4">
        <v>44433</v>
      </c>
      <c r="G21" s="4">
        <v>44461</v>
      </c>
      <c r="H21" s="2" t="s">
        <v>12</v>
      </c>
      <c r="I21" s="4">
        <v>44496</v>
      </c>
      <c r="L21" s="7" t="str">
        <f t="shared" si="0"/>
        <v>H. Ayuntamiento del Municipio de Mezquital</v>
      </c>
    </row>
    <row r="22" spans="1:12" x14ac:dyDescent="0.3">
      <c r="A22" s="2" t="s">
        <v>9</v>
      </c>
      <c r="B22" s="2" t="s">
        <v>138</v>
      </c>
      <c r="C22" s="7" t="s">
        <v>139</v>
      </c>
      <c r="D22" s="7">
        <v>62</v>
      </c>
      <c r="E22" s="3" t="s">
        <v>137</v>
      </c>
      <c r="F22" s="4">
        <v>44438</v>
      </c>
      <c r="G22" s="4">
        <v>44482</v>
      </c>
      <c r="H22" s="2" t="s">
        <v>28</v>
      </c>
      <c r="I22" s="4">
        <v>44594</v>
      </c>
      <c r="L22" s="7" t="str">
        <f t="shared" si="0"/>
        <v>H. Ayuntamiento del Municipio de Mezquital</v>
      </c>
    </row>
    <row r="23" spans="1:12" x14ac:dyDescent="0.3">
      <c r="A23" s="2" t="s">
        <v>13</v>
      </c>
      <c r="B23" s="2" t="s">
        <v>140</v>
      </c>
      <c r="C23" s="7" t="s">
        <v>141</v>
      </c>
      <c r="D23" s="7">
        <v>62</v>
      </c>
      <c r="E23" s="3" t="s">
        <v>137</v>
      </c>
      <c r="F23" s="4">
        <v>44438</v>
      </c>
      <c r="G23" s="4">
        <v>44461</v>
      </c>
      <c r="H23" s="2" t="s">
        <v>28</v>
      </c>
      <c r="I23" s="4">
        <v>44496</v>
      </c>
      <c r="L23" s="7" t="str">
        <f t="shared" si="0"/>
        <v>H. Ayuntamiento del Municipio de Mezquital</v>
      </c>
    </row>
    <row r="24" spans="1:12" x14ac:dyDescent="0.3">
      <c r="A24" s="2" t="s">
        <v>16</v>
      </c>
      <c r="B24" s="2" t="s">
        <v>142</v>
      </c>
      <c r="C24" s="7" t="s">
        <v>143</v>
      </c>
      <c r="D24" s="7">
        <v>62</v>
      </c>
      <c r="E24" s="3" t="s">
        <v>137</v>
      </c>
      <c r="F24" s="4">
        <v>44441</v>
      </c>
      <c r="G24" s="4">
        <v>44461</v>
      </c>
      <c r="H24" s="2" t="s">
        <v>12</v>
      </c>
      <c r="I24" s="4">
        <v>44496</v>
      </c>
      <c r="L24" s="7" t="str">
        <f t="shared" si="0"/>
        <v>H. Ayuntamiento del Municipio de Mezquital</v>
      </c>
    </row>
    <row r="25" spans="1:12" x14ac:dyDescent="0.3">
      <c r="A25" s="2" t="s">
        <v>9</v>
      </c>
      <c r="B25" s="2" t="s">
        <v>85</v>
      </c>
      <c r="C25" s="7" t="s">
        <v>11</v>
      </c>
      <c r="D25" s="7">
        <v>65</v>
      </c>
      <c r="E25" s="3" t="s">
        <v>242</v>
      </c>
      <c r="F25" s="4">
        <v>44329</v>
      </c>
      <c r="G25" s="4">
        <v>44356</v>
      </c>
      <c r="H25" s="2" t="s">
        <v>12</v>
      </c>
      <c r="L25" s="7" t="str">
        <f t="shared" si="0"/>
        <v>H. Ayuntamiento del Municipio de Nuevo Ideal</v>
      </c>
    </row>
    <row r="26" spans="1:12" x14ac:dyDescent="0.3">
      <c r="A26" s="2" t="s">
        <v>13</v>
      </c>
      <c r="B26" s="2" t="s">
        <v>32</v>
      </c>
      <c r="C26" s="7" t="s">
        <v>30</v>
      </c>
      <c r="D26" s="7">
        <v>67</v>
      </c>
      <c r="E26" s="3" t="s">
        <v>33</v>
      </c>
      <c r="F26" s="4">
        <v>44216</v>
      </c>
      <c r="G26" s="4">
        <v>44265</v>
      </c>
      <c r="H26" s="2" t="s">
        <v>34</v>
      </c>
      <c r="L26" s="7" t="str">
        <f t="shared" si="0"/>
        <v>H. Ayuntamiento del Municipio de Otáez</v>
      </c>
    </row>
    <row r="27" spans="1:12" x14ac:dyDescent="0.3">
      <c r="A27" s="2" t="s">
        <v>9</v>
      </c>
      <c r="B27" s="2" t="s">
        <v>212</v>
      </c>
      <c r="C27" s="7" t="s">
        <v>11</v>
      </c>
      <c r="D27" s="7">
        <v>67</v>
      </c>
      <c r="E27" s="3" t="s">
        <v>33</v>
      </c>
      <c r="F27" s="4">
        <v>44495</v>
      </c>
      <c r="G27" s="4">
        <v>44547</v>
      </c>
      <c r="H27" s="2" t="s">
        <v>34</v>
      </c>
      <c r="L27" s="7" t="str">
        <f t="shared" si="0"/>
        <v>H. Ayuntamiento del Municipio de Otáez</v>
      </c>
    </row>
    <row r="28" spans="1:12" x14ac:dyDescent="0.3">
      <c r="A28" s="2" t="s">
        <v>16</v>
      </c>
      <c r="B28" s="2" t="s">
        <v>216</v>
      </c>
      <c r="C28" s="7" t="s">
        <v>217</v>
      </c>
      <c r="D28" s="7">
        <v>67</v>
      </c>
      <c r="E28" s="3" t="s">
        <v>33</v>
      </c>
      <c r="F28" s="4">
        <v>44509</v>
      </c>
      <c r="G28" s="4">
        <v>44531</v>
      </c>
      <c r="H28" s="2" t="s">
        <v>31</v>
      </c>
      <c r="L28" s="7" t="str">
        <f t="shared" si="0"/>
        <v>H. Ayuntamiento del Municipio de Otáez</v>
      </c>
    </row>
    <row r="29" spans="1:12" x14ac:dyDescent="0.3">
      <c r="A29" s="2" t="s">
        <v>16</v>
      </c>
      <c r="B29" s="2" t="s">
        <v>173</v>
      </c>
      <c r="C29" s="7" t="s">
        <v>174</v>
      </c>
      <c r="D29" s="7">
        <v>69</v>
      </c>
      <c r="E29" s="3" t="s">
        <v>175</v>
      </c>
      <c r="F29" s="4">
        <v>44474</v>
      </c>
      <c r="G29" s="4">
        <v>44510</v>
      </c>
      <c r="H29" s="2" t="s">
        <v>12</v>
      </c>
      <c r="L29" s="7" t="str">
        <f t="shared" si="0"/>
        <v>H. Ayuntamiento del Municipio de Peñón Blanco (Desarrollo Integral de la Familia del Municipio de Peñón Blanco)</v>
      </c>
    </row>
    <row r="30" spans="1:12" x14ac:dyDescent="0.3">
      <c r="A30" s="2" t="s">
        <v>13</v>
      </c>
      <c r="B30" s="2" t="s">
        <v>221</v>
      </c>
      <c r="C30" s="7" t="s">
        <v>222</v>
      </c>
      <c r="D30" s="7">
        <v>71</v>
      </c>
      <c r="E30" s="3" t="s">
        <v>223</v>
      </c>
      <c r="F30" s="4">
        <v>44516</v>
      </c>
      <c r="G30" s="4">
        <v>44547</v>
      </c>
      <c r="H30" s="2" t="s">
        <v>12</v>
      </c>
      <c r="L30" s="7" t="str">
        <f t="shared" si="0"/>
        <v>H. Ayuntamiento del Municipio de Pueblo Nuevo</v>
      </c>
    </row>
    <row r="31" spans="1:12" x14ac:dyDescent="0.3">
      <c r="A31" s="2" t="s">
        <v>9</v>
      </c>
      <c r="B31" s="2" t="s">
        <v>10</v>
      </c>
      <c r="C31" s="7" t="s">
        <v>11</v>
      </c>
      <c r="D31" s="7">
        <v>76</v>
      </c>
      <c r="E31" s="3" t="s">
        <v>51</v>
      </c>
      <c r="F31" s="4">
        <v>44202</v>
      </c>
      <c r="G31" s="4">
        <v>44258</v>
      </c>
      <c r="H31" s="2" t="s">
        <v>12</v>
      </c>
      <c r="L31" s="7" t="str">
        <f t="shared" si="0"/>
        <v>H. Ayuntamiento del Municipio de San Juan del Río</v>
      </c>
    </row>
    <row r="32" spans="1:12" ht="13.5" customHeight="1" x14ac:dyDescent="0.3">
      <c r="A32" s="2" t="s">
        <v>13</v>
      </c>
      <c r="B32" s="2" t="s">
        <v>14</v>
      </c>
      <c r="C32" s="7" t="s">
        <v>15</v>
      </c>
      <c r="D32" s="7">
        <v>76</v>
      </c>
      <c r="E32" s="3" t="s">
        <v>51</v>
      </c>
      <c r="F32" s="4">
        <v>44202</v>
      </c>
      <c r="G32" s="4">
        <v>44265</v>
      </c>
      <c r="H32" s="2" t="s">
        <v>12</v>
      </c>
      <c r="L32" s="7" t="str">
        <f t="shared" si="0"/>
        <v>H. Ayuntamiento del Municipio de San Juan del Río</v>
      </c>
    </row>
    <row r="33" spans="1:12" x14ac:dyDescent="0.3">
      <c r="A33" s="2" t="s">
        <v>16</v>
      </c>
      <c r="B33" s="2" t="s">
        <v>49</v>
      </c>
      <c r="C33" s="7" t="s">
        <v>50</v>
      </c>
      <c r="D33" s="7">
        <v>76</v>
      </c>
      <c r="E33" s="3" t="s">
        <v>51</v>
      </c>
      <c r="F33" s="4">
        <v>44244</v>
      </c>
      <c r="G33" s="4">
        <v>44245</v>
      </c>
      <c r="H33" s="2" t="s">
        <v>19</v>
      </c>
      <c r="L33" s="7" t="str">
        <f t="shared" si="0"/>
        <v>H. Ayuntamiento del Municipio de San Juan del Río</v>
      </c>
    </row>
    <row r="34" spans="1:12" x14ac:dyDescent="0.3">
      <c r="A34" s="2" t="s">
        <v>9</v>
      </c>
      <c r="B34" s="2" t="s">
        <v>52</v>
      </c>
      <c r="C34" s="7" t="s">
        <v>50</v>
      </c>
      <c r="D34" s="7">
        <v>76</v>
      </c>
      <c r="E34" s="3" t="s">
        <v>51</v>
      </c>
      <c r="F34" s="4">
        <v>44244</v>
      </c>
      <c r="G34" s="4">
        <v>44246</v>
      </c>
      <c r="H34" s="2" t="s">
        <v>19</v>
      </c>
      <c r="L34" s="7" t="str">
        <f t="shared" si="0"/>
        <v>H. Ayuntamiento del Municipio de San Juan del Río</v>
      </c>
    </row>
    <row r="35" spans="1:12" x14ac:dyDescent="0.3">
      <c r="A35" s="2" t="s">
        <v>9</v>
      </c>
      <c r="B35" s="2" t="s">
        <v>131</v>
      </c>
      <c r="C35" s="7" t="s">
        <v>11</v>
      </c>
      <c r="D35" s="7">
        <v>80</v>
      </c>
      <c r="E35" s="3" t="s">
        <v>132</v>
      </c>
      <c r="F35" s="4">
        <v>44417</v>
      </c>
      <c r="G35" s="4">
        <v>44433</v>
      </c>
      <c r="H35" s="2" t="s">
        <v>34</v>
      </c>
      <c r="L35" s="7" t="str">
        <f t="shared" si="0"/>
        <v>H. Ayuntamiento del Municipio de Santiago Papasquiaro</v>
      </c>
    </row>
    <row r="36" spans="1:12" x14ac:dyDescent="0.3">
      <c r="A36" s="2" t="s">
        <v>16</v>
      </c>
      <c r="B36" s="2" t="s">
        <v>112</v>
      </c>
      <c r="C36" s="7" t="s">
        <v>102</v>
      </c>
      <c r="D36" s="7">
        <v>82</v>
      </c>
      <c r="E36" s="3" t="s">
        <v>113</v>
      </c>
      <c r="F36" s="4">
        <v>44361</v>
      </c>
      <c r="G36" s="4">
        <v>44384</v>
      </c>
      <c r="H36" s="2" t="s">
        <v>28</v>
      </c>
      <c r="I36" s="4">
        <v>44426</v>
      </c>
      <c r="L36" s="7" t="str">
        <f t="shared" si="0"/>
        <v>H. Ayuntamiento del Municipio de Suchil</v>
      </c>
    </row>
    <row r="37" spans="1:12" x14ac:dyDescent="0.3">
      <c r="A37" s="2" t="s">
        <v>9</v>
      </c>
      <c r="B37" s="2" t="s">
        <v>107</v>
      </c>
      <c r="C37" s="7" t="s">
        <v>108</v>
      </c>
      <c r="D37" s="7">
        <v>83</v>
      </c>
      <c r="E37" s="3" t="s">
        <v>109</v>
      </c>
      <c r="F37" s="4">
        <v>44358</v>
      </c>
      <c r="G37" s="4">
        <v>44384</v>
      </c>
      <c r="H37" s="2" t="s">
        <v>12</v>
      </c>
      <c r="L37" s="7" t="str">
        <f t="shared" si="0"/>
        <v>H. Ayuntamiento del Municipio de Tamazula</v>
      </c>
    </row>
    <row r="38" spans="1:12" x14ac:dyDescent="0.3">
      <c r="A38" s="2" t="s">
        <v>16</v>
      </c>
      <c r="B38" s="2" t="s">
        <v>130</v>
      </c>
      <c r="C38" s="7" t="s">
        <v>11</v>
      </c>
      <c r="D38" s="7">
        <v>83</v>
      </c>
      <c r="E38" s="3" t="s">
        <v>109</v>
      </c>
      <c r="F38" s="4">
        <v>44417</v>
      </c>
      <c r="G38" s="4">
        <v>44440</v>
      </c>
      <c r="H38" s="2" t="s">
        <v>28</v>
      </c>
      <c r="I38" s="4">
        <v>44573</v>
      </c>
      <c r="J38" s="4">
        <v>44496</v>
      </c>
      <c r="L38" s="7" t="str">
        <f t="shared" si="0"/>
        <v>H. Ayuntamiento del Municipio de Tamazula</v>
      </c>
    </row>
    <row r="39" spans="1:12" x14ac:dyDescent="0.3">
      <c r="A39" s="2" t="s">
        <v>9</v>
      </c>
      <c r="B39" s="2" t="s">
        <v>125</v>
      </c>
      <c r="C39" s="7" t="s">
        <v>126</v>
      </c>
      <c r="D39" s="7">
        <v>84</v>
      </c>
      <c r="E39" s="3" t="s">
        <v>127</v>
      </c>
      <c r="F39" s="4">
        <v>44375</v>
      </c>
      <c r="G39" s="4">
        <v>44447</v>
      </c>
      <c r="H39" s="2" t="s">
        <v>12</v>
      </c>
      <c r="L39" s="7" t="str">
        <f t="shared" si="0"/>
        <v>H. Ayuntamiento del Municipio de Tepehuanes</v>
      </c>
    </row>
    <row r="40" spans="1:12" x14ac:dyDescent="0.3">
      <c r="A40" s="2" t="s">
        <v>13</v>
      </c>
      <c r="B40" s="2" t="s">
        <v>60</v>
      </c>
      <c r="C40" s="7" t="s">
        <v>61</v>
      </c>
      <c r="D40" s="7">
        <v>86</v>
      </c>
      <c r="E40" s="3" t="s">
        <v>62</v>
      </c>
      <c r="F40" s="4">
        <v>44264</v>
      </c>
      <c r="G40" s="4">
        <v>44279</v>
      </c>
      <c r="H40" s="2" t="s">
        <v>34</v>
      </c>
      <c r="L40" s="7" t="str">
        <f t="shared" si="0"/>
        <v>H. Ayuntamiento del Municipio de Topia</v>
      </c>
    </row>
    <row r="41" spans="1:12" x14ac:dyDescent="0.3">
      <c r="A41" s="2" t="s">
        <v>9</v>
      </c>
      <c r="B41" s="2" t="s">
        <v>176</v>
      </c>
      <c r="C41" s="7" t="s">
        <v>11</v>
      </c>
      <c r="D41" s="7">
        <v>86</v>
      </c>
      <c r="E41" s="3" t="s">
        <v>62</v>
      </c>
      <c r="F41" s="4">
        <v>44475</v>
      </c>
      <c r="G41" s="4">
        <v>44480</v>
      </c>
      <c r="H41" s="2" t="s">
        <v>19</v>
      </c>
      <c r="L41" s="7" t="str">
        <f t="shared" si="0"/>
        <v>H. Ayuntamiento del Municipio de Topia</v>
      </c>
    </row>
    <row r="42" spans="1:12" x14ac:dyDescent="0.3">
      <c r="A42" s="2" t="s">
        <v>13</v>
      </c>
      <c r="B42" s="2" t="s">
        <v>177</v>
      </c>
      <c r="C42" s="7" t="s">
        <v>11</v>
      </c>
      <c r="D42" s="7">
        <v>86</v>
      </c>
      <c r="E42" s="3" t="s">
        <v>62</v>
      </c>
      <c r="F42" s="4">
        <v>44475</v>
      </c>
      <c r="G42" s="4">
        <v>44475</v>
      </c>
      <c r="H42" s="2" t="s">
        <v>19</v>
      </c>
      <c r="L42" s="7" t="str">
        <f t="shared" si="0"/>
        <v>H. Ayuntamiento del Municipio de Topia</v>
      </c>
    </row>
    <row r="43" spans="1:12" x14ac:dyDescent="0.3">
      <c r="A43" s="2" t="s">
        <v>13</v>
      </c>
      <c r="B43" s="2" t="s">
        <v>128</v>
      </c>
      <c r="C43" s="7" t="s">
        <v>11</v>
      </c>
      <c r="D43" s="7">
        <v>87</v>
      </c>
      <c r="E43" s="3" t="s">
        <v>129</v>
      </c>
      <c r="F43" s="4">
        <v>44410</v>
      </c>
      <c r="G43" s="4">
        <v>44433</v>
      </c>
      <c r="H43" s="2" t="s">
        <v>12</v>
      </c>
      <c r="L43" s="7" t="str">
        <f t="shared" si="0"/>
        <v>H. Ayuntamiento del Municipio de Vicente Guerrero</v>
      </c>
    </row>
    <row r="44" spans="1:12" x14ac:dyDescent="0.3">
      <c r="A44" s="2" t="s">
        <v>9</v>
      </c>
      <c r="B44" s="2" t="s">
        <v>207</v>
      </c>
      <c r="C44" s="7" t="s">
        <v>11</v>
      </c>
      <c r="D44" s="7">
        <v>87</v>
      </c>
      <c r="E44" s="3" t="s">
        <v>129</v>
      </c>
      <c r="F44" s="4">
        <v>44490</v>
      </c>
      <c r="G44" s="4">
        <v>44524</v>
      </c>
      <c r="H44" s="2" t="s">
        <v>12</v>
      </c>
      <c r="L44" s="7" t="str">
        <f t="shared" si="0"/>
        <v>H. Ayuntamiento del Municipio de Vicente Guerrero</v>
      </c>
    </row>
    <row r="45" spans="1:12" x14ac:dyDescent="0.3">
      <c r="A45" s="2" t="s">
        <v>13</v>
      </c>
      <c r="B45" s="2" t="s">
        <v>22</v>
      </c>
      <c r="C45" s="7" t="s">
        <v>23</v>
      </c>
      <c r="D45" s="7">
        <v>88</v>
      </c>
      <c r="E45" s="3" t="s">
        <v>24</v>
      </c>
      <c r="F45" s="4">
        <v>44207</v>
      </c>
      <c r="G45" s="4">
        <v>44208</v>
      </c>
      <c r="H45" s="2" t="s">
        <v>19</v>
      </c>
      <c r="L45" s="7" t="str">
        <f t="shared" si="0"/>
        <v>H. Congreso del Estado de Durango</v>
      </c>
    </row>
    <row r="46" spans="1:12" x14ac:dyDescent="0.3">
      <c r="A46" s="2" t="s">
        <v>9</v>
      </c>
      <c r="B46" s="2" t="s">
        <v>193</v>
      </c>
      <c r="C46" s="7" t="s">
        <v>194</v>
      </c>
      <c r="D46" s="7">
        <v>88</v>
      </c>
      <c r="E46" s="3" t="s">
        <v>24</v>
      </c>
      <c r="F46" s="4">
        <v>44480</v>
      </c>
      <c r="G46" s="4">
        <v>44594</v>
      </c>
      <c r="H46" s="2" t="s">
        <v>28</v>
      </c>
      <c r="I46" s="4">
        <v>44622</v>
      </c>
      <c r="L46" s="7" t="str">
        <f t="shared" si="0"/>
        <v>H. Congreso del Estado de Durango</v>
      </c>
    </row>
    <row r="47" spans="1:12" x14ac:dyDescent="0.3">
      <c r="A47" s="2" t="s">
        <v>9</v>
      </c>
      <c r="B47" s="2" t="s">
        <v>79</v>
      </c>
      <c r="C47" s="7" t="s">
        <v>11</v>
      </c>
      <c r="D47" s="7">
        <v>95</v>
      </c>
      <c r="E47" s="3" t="s">
        <v>80</v>
      </c>
      <c r="F47" s="4">
        <v>44315</v>
      </c>
      <c r="G47" s="4">
        <v>44335</v>
      </c>
      <c r="H47" s="2" t="s">
        <v>12</v>
      </c>
      <c r="L47" s="7" t="str">
        <f t="shared" si="0"/>
        <v>Instituto Duranguense de Acceso a la Información Publica y de Protección de Datos Personales</v>
      </c>
    </row>
    <row r="48" spans="1:12" x14ac:dyDescent="0.3">
      <c r="A48" s="2" t="s">
        <v>13</v>
      </c>
      <c r="B48" s="2" t="s">
        <v>189</v>
      </c>
      <c r="C48" s="7" t="s">
        <v>186</v>
      </c>
      <c r="D48" s="7">
        <v>95</v>
      </c>
      <c r="E48" s="3" t="s">
        <v>190</v>
      </c>
      <c r="F48" s="4">
        <v>44480</v>
      </c>
      <c r="G48" s="4">
        <v>44481</v>
      </c>
      <c r="H48" s="2" t="s">
        <v>19</v>
      </c>
      <c r="L48" s="7" t="str">
        <f t="shared" si="0"/>
        <v>Instituto Duranguense de Acceso a la Información Pública y de Protección de Datos Personales</v>
      </c>
    </row>
    <row r="49" spans="1:12" x14ac:dyDescent="0.3">
      <c r="A49" s="2" t="s">
        <v>16</v>
      </c>
      <c r="B49" s="2" t="s">
        <v>205</v>
      </c>
      <c r="C49" s="7" t="s">
        <v>206</v>
      </c>
      <c r="D49" s="7">
        <v>95</v>
      </c>
      <c r="E49" s="3" t="s">
        <v>190</v>
      </c>
      <c r="F49" s="4">
        <v>44484</v>
      </c>
      <c r="G49" s="4">
        <v>44510</v>
      </c>
      <c r="H49" s="2" t="s">
        <v>12</v>
      </c>
      <c r="L49" s="7" t="str">
        <f t="shared" si="0"/>
        <v>Instituto Duranguense de Acceso a la Información Pública y de Protección de Datos Personales</v>
      </c>
    </row>
    <row r="50" spans="1:12" x14ac:dyDescent="0.3">
      <c r="A50" s="2" t="s">
        <v>16</v>
      </c>
      <c r="B50" s="2" t="s">
        <v>70</v>
      </c>
      <c r="C50" s="7" t="s">
        <v>71</v>
      </c>
      <c r="D50" s="7">
        <v>101</v>
      </c>
      <c r="E50" s="3" t="s">
        <v>72</v>
      </c>
      <c r="F50" s="4">
        <v>44281</v>
      </c>
      <c r="G50" s="4">
        <v>44314</v>
      </c>
      <c r="H50" s="2" t="s">
        <v>28</v>
      </c>
      <c r="I50" s="4">
        <v>44356</v>
      </c>
      <c r="J50" s="4"/>
      <c r="L50" s="7" t="str">
        <f t="shared" si="0"/>
        <v>Instituto para la Infraestructura Física Educativa del Estado de Durango</v>
      </c>
    </row>
    <row r="51" spans="1:12" x14ac:dyDescent="0.3">
      <c r="A51" s="2" t="s">
        <v>9</v>
      </c>
      <c r="B51" s="2" t="s">
        <v>199</v>
      </c>
      <c r="C51" s="7" t="s">
        <v>200</v>
      </c>
      <c r="D51" s="7">
        <v>105</v>
      </c>
      <c r="E51" s="3" t="s">
        <v>201</v>
      </c>
      <c r="F51" s="4">
        <v>44482</v>
      </c>
      <c r="G51" s="4">
        <v>44524</v>
      </c>
      <c r="H51" s="2" t="s">
        <v>28</v>
      </c>
      <c r="I51" s="4">
        <v>44601</v>
      </c>
      <c r="L51" s="7" t="str">
        <f t="shared" si="0"/>
        <v>Instituto Tecnológico Superior de Santiago Papasquiaro</v>
      </c>
    </row>
    <row r="52" spans="1:12" x14ac:dyDescent="0.3">
      <c r="A52" s="2" t="s">
        <v>16</v>
      </c>
      <c r="B52" s="2" t="s">
        <v>25</v>
      </c>
      <c r="C52" s="7" t="s">
        <v>26</v>
      </c>
      <c r="D52" s="7">
        <v>107</v>
      </c>
      <c r="E52" s="3" t="s">
        <v>27</v>
      </c>
      <c r="F52" s="4">
        <v>44210</v>
      </c>
      <c r="G52" s="4">
        <v>44258</v>
      </c>
      <c r="H52" s="2" t="s">
        <v>28</v>
      </c>
      <c r="I52" s="4">
        <v>44300</v>
      </c>
      <c r="L52" s="7" t="str">
        <f t="shared" si="0"/>
        <v>Partido Acción Nacional</v>
      </c>
    </row>
    <row r="53" spans="1:12" x14ac:dyDescent="0.3">
      <c r="A53" s="2" t="s">
        <v>9</v>
      </c>
      <c r="B53" s="2" t="s">
        <v>144</v>
      </c>
      <c r="C53" s="7" t="s">
        <v>145</v>
      </c>
      <c r="D53" s="7">
        <v>107</v>
      </c>
      <c r="E53" s="3" t="s">
        <v>27</v>
      </c>
      <c r="F53" s="4">
        <v>44467</v>
      </c>
      <c r="G53" s="4">
        <v>44510</v>
      </c>
      <c r="H53" s="2" t="s">
        <v>12</v>
      </c>
      <c r="L53" s="7" t="str">
        <f t="shared" si="0"/>
        <v>Partido Acción Nacional</v>
      </c>
    </row>
    <row r="54" spans="1:12" x14ac:dyDescent="0.3">
      <c r="A54" s="2" t="s">
        <v>13</v>
      </c>
      <c r="B54" s="2" t="s">
        <v>146</v>
      </c>
      <c r="C54" s="7" t="s">
        <v>145</v>
      </c>
      <c r="D54" s="7">
        <v>108</v>
      </c>
      <c r="E54" s="3" t="s">
        <v>147</v>
      </c>
      <c r="F54" s="4">
        <v>44467</v>
      </c>
      <c r="G54" s="4">
        <v>44489</v>
      </c>
      <c r="H54" s="2" t="s">
        <v>12</v>
      </c>
      <c r="L54" s="7" t="str">
        <f t="shared" si="0"/>
        <v>Partido de la Revolución Democrática</v>
      </c>
    </row>
    <row r="55" spans="1:12" x14ac:dyDescent="0.3">
      <c r="A55" s="2" t="s">
        <v>13</v>
      </c>
      <c r="B55" s="2" t="s">
        <v>116</v>
      </c>
      <c r="C55" s="7" t="s">
        <v>117</v>
      </c>
      <c r="D55" s="7">
        <v>109</v>
      </c>
      <c r="E55" s="3" t="s">
        <v>118</v>
      </c>
      <c r="F55" s="4">
        <v>44369</v>
      </c>
      <c r="G55" s="4">
        <v>44440</v>
      </c>
      <c r="H55" s="2" t="s">
        <v>34</v>
      </c>
      <c r="L55" s="7" t="str">
        <f t="shared" si="0"/>
        <v>Partido del Trabajo</v>
      </c>
    </row>
    <row r="56" spans="1:12" x14ac:dyDescent="0.3">
      <c r="A56" s="2" t="s">
        <v>16</v>
      </c>
      <c r="B56" s="2" t="s">
        <v>119</v>
      </c>
      <c r="C56" s="7" t="s">
        <v>120</v>
      </c>
      <c r="D56" s="7">
        <v>109</v>
      </c>
      <c r="E56" s="3" t="s">
        <v>118</v>
      </c>
      <c r="F56" s="4">
        <v>44369</v>
      </c>
      <c r="G56" s="4">
        <v>44433</v>
      </c>
      <c r="H56" s="2" t="s">
        <v>34</v>
      </c>
      <c r="L56" s="7" t="str">
        <f t="shared" si="0"/>
        <v>Partido del Trabajo</v>
      </c>
    </row>
    <row r="57" spans="1:12" x14ac:dyDescent="0.3">
      <c r="A57" s="2" t="s">
        <v>9</v>
      </c>
      <c r="B57" s="2" t="s">
        <v>121</v>
      </c>
      <c r="C57" s="7" t="s">
        <v>108</v>
      </c>
      <c r="D57" s="7">
        <v>109</v>
      </c>
      <c r="E57" s="3" t="s">
        <v>118</v>
      </c>
      <c r="F57" s="4">
        <v>44369</v>
      </c>
      <c r="G57" s="4">
        <v>44447</v>
      </c>
      <c r="H57" s="2" t="s">
        <v>12</v>
      </c>
      <c r="L57" s="7" t="str">
        <f t="shared" si="0"/>
        <v>Partido del Trabajo</v>
      </c>
    </row>
    <row r="58" spans="1:12" x14ac:dyDescent="0.3">
      <c r="A58" s="2" t="s">
        <v>16</v>
      </c>
      <c r="B58" s="2" t="s">
        <v>148</v>
      </c>
      <c r="C58" s="7" t="s">
        <v>145</v>
      </c>
      <c r="D58" s="7">
        <v>109</v>
      </c>
      <c r="E58" s="3" t="s">
        <v>118</v>
      </c>
      <c r="F58" s="4">
        <v>44467</v>
      </c>
      <c r="G58" s="4">
        <v>44489</v>
      </c>
      <c r="H58" s="2" t="s">
        <v>28</v>
      </c>
      <c r="I58" s="4">
        <v>44608</v>
      </c>
      <c r="J58" s="4">
        <v>44547</v>
      </c>
      <c r="L58" s="7" t="str">
        <f t="shared" si="0"/>
        <v>Partido del Trabajo</v>
      </c>
    </row>
    <row r="59" spans="1:12" x14ac:dyDescent="0.3">
      <c r="A59" s="2" t="s">
        <v>9</v>
      </c>
      <c r="B59" s="2" t="s">
        <v>149</v>
      </c>
      <c r="C59" s="7" t="s">
        <v>145</v>
      </c>
      <c r="D59" s="7">
        <v>110</v>
      </c>
      <c r="E59" s="3" t="s">
        <v>150</v>
      </c>
      <c r="F59" s="4">
        <v>44467</v>
      </c>
      <c r="G59" s="4">
        <v>44470</v>
      </c>
      <c r="H59" s="2" t="s">
        <v>19</v>
      </c>
      <c r="L59" s="7" t="str">
        <f t="shared" si="0"/>
        <v>Partido Duranguense</v>
      </c>
    </row>
    <row r="60" spans="1:12" x14ac:dyDescent="0.3">
      <c r="A60" s="2" t="s">
        <v>13</v>
      </c>
      <c r="B60" s="2" t="s">
        <v>151</v>
      </c>
      <c r="C60" s="7" t="s">
        <v>145</v>
      </c>
      <c r="D60" s="7">
        <v>111</v>
      </c>
      <c r="E60" s="3" t="s">
        <v>152</v>
      </c>
      <c r="F60" s="4">
        <v>44467</v>
      </c>
      <c r="G60" s="4">
        <v>44496</v>
      </c>
      <c r="H60" s="2" t="s">
        <v>12</v>
      </c>
      <c r="L60" s="7" t="str">
        <f t="shared" si="0"/>
        <v>Partido Encuentro Solidario</v>
      </c>
    </row>
    <row r="61" spans="1:12" x14ac:dyDescent="0.3">
      <c r="A61" s="2" t="s">
        <v>16</v>
      </c>
      <c r="B61" s="2" t="s">
        <v>153</v>
      </c>
      <c r="C61" s="7" t="s">
        <v>145</v>
      </c>
      <c r="D61" s="7">
        <v>112</v>
      </c>
      <c r="E61" s="3" t="s">
        <v>154</v>
      </c>
      <c r="F61" s="4">
        <v>44467</v>
      </c>
      <c r="G61" s="4">
        <v>44496</v>
      </c>
      <c r="H61" s="2" t="s">
        <v>12</v>
      </c>
      <c r="L61" s="7" t="str">
        <f t="shared" si="0"/>
        <v>Partido Fuerza por México</v>
      </c>
    </row>
    <row r="62" spans="1:12" x14ac:dyDescent="0.3">
      <c r="A62" s="2" t="s">
        <v>9</v>
      </c>
      <c r="B62" s="2" t="s">
        <v>155</v>
      </c>
      <c r="C62" s="7" t="s">
        <v>145</v>
      </c>
      <c r="D62" s="7">
        <v>113</v>
      </c>
      <c r="E62" s="3" t="s">
        <v>156</v>
      </c>
      <c r="F62" s="4">
        <v>44467</v>
      </c>
      <c r="G62" s="4">
        <v>44489</v>
      </c>
      <c r="H62" s="2" t="s">
        <v>28</v>
      </c>
      <c r="I62" s="4">
        <v>44622</v>
      </c>
      <c r="J62" s="4">
        <v>44601</v>
      </c>
      <c r="L62" s="7" t="str">
        <f t="shared" si="0"/>
        <v>Partido Movimiento Ciudadano</v>
      </c>
    </row>
    <row r="63" spans="1:12" x14ac:dyDescent="0.3">
      <c r="A63" s="2" t="s">
        <v>13</v>
      </c>
      <c r="B63" s="2" t="s">
        <v>157</v>
      </c>
      <c r="C63" s="7" t="s">
        <v>145</v>
      </c>
      <c r="D63" s="7">
        <v>114</v>
      </c>
      <c r="E63" s="3" t="s">
        <v>158</v>
      </c>
      <c r="F63" s="4">
        <v>44467</v>
      </c>
      <c r="G63" s="4">
        <v>44489</v>
      </c>
      <c r="H63" s="2" t="s">
        <v>34</v>
      </c>
      <c r="L63" s="7" t="str">
        <f t="shared" si="0"/>
        <v>Partido Movimiento Regeneración Nacional</v>
      </c>
    </row>
    <row r="64" spans="1:12" x14ac:dyDescent="0.3">
      <c r="A64" s="2" t="s">
        <v>16</v>
      </c>
      <c r="B64" s="2" t="s">
        <v>159</v>
      </c>
      <c r="C64" s="7" t="s">
        <v>145</v>
      </c>
      <c r="D64" s="7">
        <v>115</v>
      </c>
      <c r="E64" s="3" t="s">
        <v>160</v>
      </c>
      <c r="F64" s="4">
        <v>44467</v>
      </c>
      <c r="G64" s="4">
        <v>44473</v>
      </c>
      <c r="H64" s="2" t="s">
        <v>19</v>
      </c>
      <c r="L64" s="7" t="str">
        <f t="shared" si="0"/>
        <v>Partido Nueva Alianza</v>
      </c>
    </row>
    <row r="65" spans="1:12" x14ac:dyDescent="0.3">
      <c r="A65" s="2" t="s">
        <v>9</v>
      </c>
      <c r="B65" s="2" t="s">
        <v>38</v>
      </c>
      <c r="C65" s="7" t="s">
        <v>39</v>
      </c>
      <c r="D65" s="7">
        <v>116</v>
      </c>
      <c r="E65" s="3" t="s">
        <v>40</v>
      </c>
      <c r="F65" s="4">
        <v>44229</v>
      </c>
      <c r="G65" s="4">
        <v>44279</v>
      </c>
      <c r="H65" s="2" t="s">
        <v>12</v>
      </c>
      <c r="L65" s="7" t="str">
        <f t="shared" si="0"/>
        <v>Partido Revolucionario Institucional</v>
      </c>
    </row>
    <row r="66" spans="1:12" x14ac:dyDescent="0.3">
      <c r="A66" s="2" t="s">
        <v>9</v>
      </c>
      <c r="B66" s="2" t="s">
        <v>161</v>
      </c>
      <c r="C66" s="7" t="s">
        <v>145</v>
      </c>
      <c r="D66" s="7">
        <v>116</v>
      </c>
      <c r="E66" s="3" t="s">
        <v>162</v>
      </c>
      <c r="F66" s="4">
        <v>44467</v>
      </c>
      <c r="G66" s="4">
        <v>44496</v>
      </c>
      <c r="H66" s="2" t="s">
        <v>12</v>
      </c>
      <c r="L66" s="7" t="str">
        <f t="shared" si="0"/>
        <v>Partido Revolucionario Institucional</v>
      </c>
    </row>
    <row r="67" spans="1:12" x14ac:dyDescent="0.3">
      <c r="A67" s="2" t="s">
        <v>13</v>
      </c>
      <c r="B67" s="2" t="s">
        <v>163</v>
      </c>
      <c r="C67" s="7" t="s">
        <v>145</v>
      </c>
      <c r="D67" s="7">
        <v>117</v>
      </c>
      <c r="E67" s="3" t="s">
        <v>164</v>
      </c>
      <c r="F67" s="4">
        <v>44467</v>
      </c>
      <c r="G67" s="4">
        <v>44482</v>
      </c>
      <c r="H67" s="2" t="s">
        <v>12</v>
      </c>
      <c r="L67" s="7" t="str">
        <f t="shared" ref="L67:L102" si="1">(TRIM(E67))</f>
        <v>Partido Verde Ecologista de México</v>
      </c>
    </row>
    <row r="68" spans="1:12" x14ac:dyDescent="0.3">
      <c r="A68" s="2" t="s">
        <v>16</v>
      </c>
      <c r="B68" s="2" t="s">
        <v>17</v>
      </c>
      <c r="C68" s="7" t="s">
        <v>11</v>
      </c>
      <c r="D68" s="7">
        <v>119</v>
      </c>
      <c r="E68" s="3" t="s">
        <v>18</v>
      </c>
      <c r="F68" s="4">
        <v>44201</v>
      </c>
      <c r="G68" s="4">
        <v>44203</v>
      </c>
      <c r="H68" s="2" t="s">
        <v>19</v>
      </c>
      <c r="L68" s="7" t="str">
        <f t="shared" si="1"/>
        <v>R. Ayuntamiento del Municipio de Gómez Palacio</v>
      </c>
    </row>
    <row r="69" spans="1:12" x14ac:dyDescent="0.3">
      <c r="A69" s="2" t="s">
        <v>9</v>
      </c>
      <c r="B69" s="2" t="s">
        <v>73</v>
      </c>
      <c r="C69" s="7" t="s">
        <v>74</v>
      </c>
      <c r="D69" s="7">
        <v>119</v>
      </c>
      <c r="E69" s="3" t="s">
        <v>18</v>
      </c>
      <c r="F69" s="4">
        <v>44295</v>
      </c>
      <c r="G69" s="4">
        <v>44301</v>
      </c>
      <c r="H69" s="2" t="s">
        <v>19</v>
      </c>
      <c r="L69" s="7" t="str">
        <f t="shared" si="1"/>
        <v>R. Ayuntamiento del Municipio de Gómez Palacio</v>
      </c>
    </row>
    <row r="70" spans="1:12" x14ac:dyDescent="0.3">
      <c r="A70" s="2" t="s">
        <v>16</v>
      </c>
      <c r="B70" s="2" t="s">
        <v>96</v>
      </c>
      <c r="C70" s="7" t="s">
        <v>97</v>
      </c>
      <c r="D70" s="7">
        <v>119</v>
      </c>
      <c r="E70" s="3" t="s">
        <v>18</v>
      </c>
      <c r="F70" s="4">
        <v>44343</v>
      </c>
      <c r="G70" s="4">
        <v>44377</v>
      </c>
      <c r="H70" s="2" t="s">
        <v>34</v>
      </c>
      <c r="L70" s="7" t="str">
        <f t="shared" si="1"/>
        <v>R. Ayuntamiento del Municipio de Gómez Palacio</v>
      </c>
    </row>
    <row r="71" spans="1:12" x14ac:dyDescent="0.3">
      <c r="A71" s="2" t="s">
        <v>9</v>
      </c>
      <c r="B71" s="2" t="s">
        <v>20</v>
      </c>
      <c r="C71" s="7" t="s">
        <v>11</v>
      </c>
      <c r="D71" s="7">
        <v>120</v>
      </c>
      <c r="E71" s="3" t="s">
        <v>21</v>
      </c>
      <c r="F71" s="4">
        <v>44204</v>
      </c>
      <c r="G71" s="4">
        <v>44209</v>
      </c>
      <c r="H71" s="2" t="s">
        <v>19</v>
      </c>
      <c r="L71" s="7" t="str">
        <f t="shared" si="1"/>
        <v>R. Ayuntamiento del Municipio de Lerdo</v>
      </c>
    </row>
    <row r="72" spans="1:12" ht="13.5" customHeight="1" x14ac:dyDescent="0.3">
      <c r="A72" s="2" t="s">
        <v>9</v>
      </c>
      <c r="B72" s="2" t="s">
        <v>29</v>
      </c>
      <c r="C72" s="7" t="s">
        <v>30</v>
      </c>
      <c r="D72" s="7">
        <v>120</v>
      </c>
      <c r="E72" s="3" t="s">
        <v>21</v>
      </c>
      <c r="F72" s="4">
        <v>44216</v>
      </c>
      <c r="G72" s="4">
        <v>44272</v>
      </c>
      <c r="H72" s="2" t="s">
        <v>31</v>
      </c>
      <c r="L72" s="7" t="str">
        <f t="shared" si="1"/>
        <v>R. Ayuntamiento del Municipio de Lerdo</v>
      </c>
    </row>
    <row r="73" spans="1:12" x14ac:dyDescent="0.3">
      <c r="A73" s="2" t="s">
        <v>13</v>
      </c>
      <c r="B73" s="2" t="s">
        <v>75</v>
      </c>
      <c r="C73" s="7" t="s">
        <v>76</v>
      </c>
      <c r="D73" s="7">
        <v>120</v>
      </c>
      <c r="E73" s="3" t="s">
        <v>21</v>
      </c>
      <c r="F73" s="4">
        <v>44298</v>
      </c>
      <c r="G73" s="4">
        <v>44314</v>
      </c>
      <c r="H73" s="2" t="s">
        <v>31</v>
      </c>
      <c r="L73" s="7" t="str">
        <f t="shared" si="1"/>
        <v>R. Ayuntamiento del Municipio de Lerdo</v>
      </c>
    </row>
    <row r="74" spans="1:12" x14ac:dyDescent="0.3">
      <c r="A74" s="2" t="s">
        <v>13</v>
      </c>
      <c r="B74" s="2" t="s">
        <v>133</v>
      </c>
      <c r="C74" s="7" t="s">
        <v>134</v>
      </c>
      <c r="D74" s="7">
        <v>120</v>
      </c>
      <c r="E74" s="3" t="s">
        <v>21</v>
      </c>
      <c r="F74" s="4">
        <v>44433</v>
      </c>
      <c r="G74" s="4">
        <v>44461</v>
      </c>
      <c r="H74" s="2" t="s">
        <v>28</v>
      </c>
      <c r="I74" s="4">
        <v>44496</v>
      </c>
      <c r="L74" s="7" t="str">
        <f t="shared" si="1"/>
        <v>R. Ayuntamiento del Municipio de Lerdo</v>
      </c>
    </row>
    <row r="75" spans="1:12" x14ac:dyDescent="0.3">
      <c r="A75" s="2" t="s">
        <v>16</v>
      </c>
      <c r="B75" s="2" t="s">
        <v>230</v>
      </c>
      <c r="C75" s="7" t="s">
        <v>11</v>
      </c>
      <c r="D75" s="7">
        <v>120</v>
      </c>
      <c r="E75" s="3" t="s">
        <v>21</v>
      </c>
      <c r="F75" s="4">
        <v>44532</v>
      </c>
      <c r="G75" s="4">
        <v>44573</v>
      </c>
      <c r="H75" s="2" t="s">
        <v>28</v>
      </c>
      <c r="I75" s="4">
        <v>44608</v>
      </c>
      <c r="L75" s="7" t="str">
        <f t="shared" si="1"/>
        <v>R. Ayuntamiento del Municipio de Lerdo</v>
      </c>
    </row>
    <row r="76" spans="1:12" x14ac:dyDescent="0.3">
      <c r="A76" s="2" t="s">
        <v>13</v>
      </c>
      <c r="B76" s="2" t="s">
        <v>202</v>
      </c>
      <c r="C76" s="7" t="s">
        <v>203</v>
      </c>
      <c r="D76" s="7">
        <v>122</v>
      </c>
      <c r="E76" s="3" t="s">
        <v>204</v>
      </c>
      <c r="F76" s="4">
        <v>44482</v>
      </c>
      <c r="G76" s="4">
        <v>44510</v>
      </c>
      <c r="H76" s="2" t="s">
        <v>12</v>
      </c>
      <c r="L76" s="7" t="str">
        <f t="shared" si="1"/>
        <v>Secretaría de Agricultura, Ganadería y Desarrollo Rural</v>
      </c>
    </row>
    <row r="77" spans="1:12" x14ac:dyDescent="0.3">
      <c r="A77" s="2" t="s">
        <v>9</v>
      </c>
      <c r="B77" s="2" t="s">
        <v>180</v>
      </c>
      <c r="C77" s="7" t="s">
        <v>181</v>
      </c>
      <c r="D77" s="7">
        <v>126</v>
      </c>
      <c r="E77" s="3" t="s">
        <v>182</v>
      </c>
      <c r="F77" s="4">
        <v>44477</v>
      </c>
      <c r="G77" s="4">
        <v>44547</v>
      </c>
      <c r="H77" s="2" t="s">
        <v>34</v>
      </c>
      <c r="L77" s="7" t="str">
        <f t="shared" si="1"/>
        <v>Secretaría de Educación del Estado de Durango</v>
      </c>
    </row>
    <row r="78" spans="1:12" x14ac:dyDescent="0.3">
      <c r="A78" s="2" t="s">
        <v>9</v>
      </c>
      <c r="B78" s="2" t="s">
        <v>188</v>
      </c>
      <c r="C78" s="7" t="s">
        <v>186</v>
      </c>
      <c r="D78" s="7">
        <v>126</v>
      </c>
      <c r="E78" s="3" t="s">
        <v>182</v>
      </c>
      <c r="F78" s="4">
        <v>44480</v>
      </c>
      <c r="G78" s="4">
        <v>44524</v>
      </c>
      <c r="H78" s="2" t="s">
        <v>12</v>
      </c>
      <c r="L78" s="7" t="str">
        <f t="shared" si="1"/>
        <v>Secretaría de Educación del Estado de Durango</v>
      </c>
    </row>
    <row r="79" spans="1:12" x14ac:dyDescent="0.3">
      <c r="A79" s="2" t="s">
        <v>16</v>
      </c>
      <c r="B79" s="2" t="s">
        <v>165</v>
      </c>
      <c r="C79" s="7" t="s">
        <v>145</v>
      </c>
      <c r="D79" s="7">
        <v>127</v>
      </c>
      <c r="E79" s="3" t="s">
        <v>166</v>
      </c>
      <c r="F79" s="4">
        <v>44467</v>
      </c>
      <c r="G79" s="4">
        <v>44489</v>
      </c>
      <c r="H79" s="2" t="s">
        <v>34</v>
      </c>
      <c r="L79" s="7" t="str">
        <f t="shared" si="1"/>
        <v>Secretaría de Finanzas y de Administración del Estado de Durango</v>
      </c>
    </row>
    <row r="80" spans="1:12" x14ac:dyDescent="0.3">
      <c r="A80" s="2" t="s">
        <v>16</v>
      </c>
      <c r="B80" s="2" t="s">
        <v>198</v>
      </c>
      <c r="C80" s="7" t="s">
        <v>196</v>
      </c>
      <c r="D80" s="7">
        <v>127</v>
      </c>
      <c r="E80" s="3" t="s">
        <v>166</v>
      </c>
      <c r="F80" s="4">
        <v>44482</v>
      </c>
      <c r="G80" s="4">
        <v>44510</v>
      </c>
      <c r="H80" s="2" t="s">
        <v>28</v>
      </c>
      <c r="I80" s="4">
        <v>44547</v>
      </c>
      <c r="L80" s="7" t="str">
        <f t="shared" si="1"/>
        <v>Secretaría de Finanzas y de Administración del Estado de Durango</v>
      </c>
    </row>
    <row r="81" spans="1:12" x14ac:dyDescent="0.3">
      <c r="A81" s="2" t="s">
        <v>9</v>
      </c>
      <c r="B81" s="2" t="s">
        <v>231</v>
      </c>
      <c r="C81" s="7" t="s">
        <v>232</v>
      </c>
      <c r="D81" s="7">
        <v>127</v>
      </c>
      <c r="E81" s="3" t="s">
        <v>233</v>
      </c>
      <c r="F81" s="4">
        <v>44540</v>
      </c>
      <c r="G81" s="4">
        <v>44601</v>
      </c>
      <c r="H81" s="2" t="s">
        <v>31</v>
      </c>
      <c r="L81" s="7" t="str">
        <f t="shared" si="1"/>
        <v>Secretaría de Finanzas y de Administración del Estado de Durango</v>
      </c>
    </row>
    <row r="82" spans="1:12" x14ac:dyDescent="0.3">
      <c r="A82" s="2" t="s">
        <v>13</v>
      </c>
      <c r="B82" s="2" t="s">
        <v>110</v>
      </c>
      <c r="C82" s="7" t="s">
        <v>102</v>
      </c>
      <c r="D82" s="7">
        <v>129</v>
      </c>
      <c r="E82" s="3" t="s">
        <v>111</v>
      </c>
      <c r="F82" s="4">
        <v>44361</v>
      </c>
      <c r="G82" s="4">
        <v>44377</v>
      </c>
      <c r="H82" s="2" t="s">
        <v>28</v>
      </c>
      <c r="I82" s="4">
        <v>44447</v>
      </c>
      <c r="L82" s="7" t="str">
        <f t="shared" si="1"/>
        <v>Secretaría de Salud del Estado de Durango</v>
      </c>
    </row>
    <row r="83" spans="1:12" x14ac:dyDescent="0.3">
      <c r="A83" s="2" t="s">
        <v>16</v>
      </c>
      <c r="B83" s="2" t="s">
        <v>178</v>
      </c>
      <c r="C83" s="7" t="s">
        <v>179</v>
      </c>
      <c r="D83" s="7">
        <v>129</v>
      </c>
      <c r="E83" s="3" t="s">
        <v>111</v>
      </c>
      <c r="F83" s="4">
        <v>44477</v>
      </c>
      <c r="G83" s="4">
        <v>44510</v>
      </c>
      <c r="H83" s="2" t="s">
        <v>28</v>
      </c>
      <c r="I83" s="4">
        <v>44547</v>
      </c>
      <c r="L83" s="7" t="str">
        <f t="shared" si="1"/>
        <v>Secretaría de Salud del Estado de Durango</v>
      </c>
    </row>
    <row r="84" spans="1:12" x14ac:dyDescent="0.3">
      <c r="A84" s="2" t="s">
        <v>13</v>
      </c>
      <c r="B84" s="2" t="s">
        <v>53</v>
      </c>
      <c r="C84" s="7" t="s">
        <v>42</v>
      </c>
      <c r="D84" s="7">
        <v>130</v>
      </c>
      <c r="E84" s="3" t="s">
        <v>54</v>
      </c>
      <c r="F84" s="4">
        <v>44260</v>
      </c>
      <c r="G84" s="4">
        <v>44293</v>
      </c>
      <c r="H84" s="2" t="s">
        <v>28</v>
      </c>
      <c r="I84" s="4">
        <v>44314</v>
      </c>
      <c r="L84" s="7" t="str">
        <f t="shared" si="1"/>
        <v>Secretaría de Seguridad Pública del Estado de Durango</v>
      </c>
    </row>
    <row r="85" spans="1:12" x14ac:dyDescent="0.3">
      <c r="A85" s="2" t="s">
        <v>16</v>
      </c>
      <c r="B85" s="2" t="s">
        <v>55</v>
      </c>
      <c r="C85" s="7" t="s">
        <v>56</v>
      </c>
      <c r="D85" s="7">
        <v>130</v>
      </c>
      <c r="E85" s="3" t="s">
        <v>54</v>
      </c>
      <c r="F85" s="4">
        <v>44232</v>
      </c>
      <c r="G85" s="4">
        <v>44279</v>
      </c>
      <c r="H85" s="2" t="s">
        <v>28</v>
      </c>
      <c r="I85" s="4">
        <v>44342</v>
      </c>
      <c r="J85" s="4">
        <v>44320</v>
      </c>
      <c r="L85" s="7" t="str">
        <f t="shared" si="1"/>
        <v>Secretaría de Seguridad Pública del Estado de Durango</v>
      </c>
    </row>
    <row r="86" spans="1:12" x14ac:dyDescent="0.3">
      <c r="A86" s="2" t="s">
        <v>13</v>
      </c>
      <c r="B86" s="2" t="s">
        <v>183</v>
      </c>
      <c r="C86" s="7" t="s">
        <v>179</v>
      </c>
      <c r="D86" s="7">
        <v>132</v>
      </c>
      <c r="E86" s="3" t="s">
        <v>184</v>
      </c>
      <c r="F86" s="4">
        <v>44477</v>
      </c>
      <c r="G86" s="4">
        <v>44510</v>
      </c>
      <c r="H86" s="2" t="s">
        <v>12</v>
      </c>
      <c r="L86" s="7" t="str">
        <f t="shared" si="1"/>
        <v>Secretaría del Bienestar Social del Estado de Durango</v>
      </c>
    </row>
    <row r="87" spans="1:12" x14ac:dyDescent="0.3">
      <c r="A87" s="2" t="s">
        <v>9</v>
      </c>
      <c r="B87" s="2" t="s">
        <v>98</v>
      </c>
      <c r="C87" s="7" t="s">
        <v>99</v>
      </c>
      <c r="D87" s="7">
        <v>135</v>
      </c>
      <c r="E87" s="3" t="s">
        <v>100</v>
      </c>
      <c r="F87" s="4">
        <v>44343</v>
      </c>
      <c r="G87" s="4">
        <v>44377</v>
      </c>
      <c r="H87" s="2" t="s">
        <v>34</v>
      </c>
      <c r="L87" s="7" t="str">
        <f t="shared" si="1"/>
        <v>Secretaría General de Gobierno</v>
      </c>
    </row>
    <row r="88" spans="1:12" x14ac:dyDescent="0.3">
      <c r="A88" s="2" t="s">
        <v>13</v>
      </c>
      <c r="B88" s="2" t="s">
        <v>195</v>
      </c>
      <c r="C88" s="7" t="s">
        <v>196</v>
      </c>
      <c r="D88" s="7">
        <v>135</v>
      </c>
      <c r="E88" s="3" t="s">
        <v>197</v>
      </c>
      <c r="F88" s="4">
        <v>44482</v>
      </c>
      <c r="G88" s="4">
        <v>44510</v>
      </c>
      <c r="H88" s="2" t="s">
        <v>12</v>
      </c>
      <c r="L88" s="7" t="str">
        <f t="shared" si="1"/>
        <v>Secretaría General de Gobierno</v>
      </c>
    </row>
    <row r="89" spans="1:12" x14ac:dyDescent="0.3">
      <c r="A89" s="2" t="s">
        <v>9</v>
      </c>
      <c r="B89" s="2" t="s">
        <v>218</v>
      </c>
      <c r="C89" s="7" t="s">
        <v>219</v>
      </c>
      <c r="D89" s="7">
        <v>137</v>
      </c>
      <c r="E89" s="3" t="s">
        <v>220</v>
      </c>
      <c r="F89" s="4">
        <v>44511</v>
      </c>
      <c r="G89" s="4">
        <v>44580</v>
      </c>
      <c r="H89" s="2" t="s">
        <v>31</v>
      </c>
      <c r="L89" s="7" t="str">
        <f t="shared" si="1"/>
        <v>Sindicato de Personal Académico de la UJED</v>
      </c>
    </row>
    <row r="90" spans="1:12" ht="15.6" x14ac:dyDescent="0.3">
      <c r="A90" s="2" t="s">
        <v>13</v>
      </c>
      <c r="B90" s="2" t="s">
        <v>86</v>
      </c>
      <c r="C90" s="7" t="s">
        <v>87</v>
      </c>
      <c r="D90" s="7">
        <v>137</v>
      </c>
      <c r="E90" s="3" t="s">
        <v>88</v>
      </c>
      <c r="F90" s="4">
        <v>44329</v>
      </c>
      <c r="G90" s="4">
        <v>44342</v>
      </c>
      <c r="H90" s="2" t="s">
        <v>28</v>
      </c>
      <c r="I90" s="5">
        <v>44377</v>
      </c>
      <c r="L90" s="7" t="str">
        <f t="shared" si="1"/>
        <v>Sindicato de Personal Academico del la Universidad Juárez del Estado de Durango</v>
      </c>
    </row>
    <row r="91" spans="1:12" x14ac:dyDescent="0.3">
      <c r="A91" s="2" t="s">
        <v>9</v>
      </c>
      <c r="B91" s="2" t="s">
        <v>167</v>
      </c>
      <c r="C91" s="7" t="s">
        <v>168</v>
      </c>
      <c r="D91" s="7">
        <v>138</v>
      </c>
      <c r="E91" s="3" t="s">
        <v>169</v>
      </c>
      <c r="F91" s="4">
        <v>44468</v>
      </c>
      <c r="G91" s="4">
        <v>44510</v>
      </c>
      <c r="H91" s="2" t="s">
        <v>12</v>
      </c>
      <c r="L91" s="7" t="str">
        <f t="shared" si="1"/>
        <v>Sindicato de Trabajadores al Servicio de los Tres Poderes del Estado de Durango</v>
      </c>
    </row>
    <row r="92" spans="1:12" x14ac:dyDescent="0.3">
      <c r="A92" s="2" t="s">
        <v>9</v>
      </c>
      <c r="B92" s="2" t="s">
        <v>65</v>
      </c>
      <c r="C92" s="7" t="s">
        <v>66</v>
      </c>
      <c r="D92" s="7">
        <v>144</v>
      </c>
      <c r="E92" s="3" t="s">
        <v>67</v>
      </c>
      <c r="F92" s="4">
        <v>44279</v>
      </c>
      <c r="G92" s="4">
        <v>44314</v>
      </c>
      <c r="H92" s="2" t="s">
        <v>31</v>
      </c>
      <c r="L92" s="7" t="str">
        <f t="shared" si="1"/>
        <v>Sistema de Aguas del Municipio de Gómez Palacio</v>
      </c>
    </row>
    <row r="93" spans="1:12" x14ac:dyDescent="0.3">
      <c r="A93" s="2" t="s">
        <v>13</v>
      </c>
      <c r="B93" s="2" t="s">
        <v>68</v>
      </c>
      <c r="C93" s="7" t="s">
        <v>69</v>
      </c>
      <c r="D93" s="7">
        <v>144</v>
      </c>
      <c r="E93" s="3" t="s">
        <v>67</v>
      </c>
      <c r="F93" s="4">
        <v>44279</v>
      </c>
      <c r="G93" s="4">
        <v>44307</v>
      </c>
      <c r="H93" s="2" t="s">
        <v>31</v>
      </c>
      <c r="L93" s="7" t="str">
        <f t="shared" si="1"/>
        <v>Sistema de Aguas del Municipio de Gómez Palacio</v>
      </c>
    </row>
    <row r="94" spans="1:12" x14ac:dyDescent="0.3">
      <c r="A94" s="2" t="s">
        <v>9</v>
      </c>
      <c r="B94" s="2" t="s">
        <v>57</v>
      </c>
      <c r="C94" s="7" t="s">
        <v>58</v>
      </c>
      <c r="D94" s="7">
        <v>150</v>
      </c>
      <c r="E94" s="3" t="s">
        <v>59</v>
      </c>
      <c r="F94" s="4">
        <v>44263</v>
      </c>
      <c r="G94" s="4">
        <v>44265</v>
      </c>
      <c r="H94" s="2" t="s">
        <v>19</v>
      </c>
      <c r="L94" s="7" t="str">
        <f t="shared" si="1"/>
        <v>Sistema Estatal de Telesecundarias</v>
      </c>
    </row>
    <row r="95" spans="1:12" x14ac:dyDescent="0.3">
      <c r="A95" s="2" t="s">
        <v>9</v>
      </c>
      <c r="B95" s="2" t="s">
        <v>92</v>
      </c>
      <c r="C95" s="7" t="s">
        <v>93</v>
      </c>
      <c r="D95" s="7">
        <v>156</v>
      </c>
      <c r="E95" s="3" t="s">
        <v>94</v>
      </c>
      <c r="F95" s="4">
        <v>44334</v>
      </c>
      <c r="G95" s="4">
        <v>44377</v>
      </c>
      <c r="H95" s="2" t="s">
        <v>12</v>
      </c>
      <c r="L95" s="7" t="str">
        <f t="shared" si="1"/>
        <v>Tribunal Electoral del Estado de Durango</v>
      </c>
    </row>
    <row r="96" spans="1:12" x14ac:dyDescent="0.3">
      <c r="A96" s="2" t="s">
        <v>16</v>
      </c>
      <c r="B96" s="2" t="s">
        <v>237</v>
      </c>
      <c r="C96" s="7" t="s">
        <v>238</v>
      </c>
      <c r="D96" s="7">
        <v>157</v>
      </c>
      <c r="E96" s="3" t="s">
        <v>239</v>
      </c>
      <c r="F96" s="4">
        <v>44546</v>
      </c>
      <c r="G96" s="4">
        <v>44594</v>
      </c>
      <c r="H96" s="2" t="s">
        <v>31</v>
      </c>
      <c r="L96" s="7" t="str">
        <f t="shared" si="1"/>
        <v>Tribunal para Menores Infractores del Poder Judicial del Estado</v>
      </c>
    </row>
    <row r="97" spans="1:12" x14ac:dyDescent="0.3">
      <c r="A97" s="2" t="s">
        <v>13</v>
      </c>
      <c r="B97" s="2" t="s">
        <v>170</v>
      </c>
      <c r="C97" s="7" t="s">
        <v>171</v>
      </c>
      <c r="D97" s="7">
        <v>158</v>
      </c>
      <c r="E97" s="3" t="s">
        <v>172</v>
      </c>
      <c r="F97" s="4">
        <v>44473</v>
      </c>
      <c r="G97" s="4">
        <v>44489</v>
      </c>
      <c r="H97" s="2" t="s">
        <v>12</v>
      </c>
      <c r="L97" s="7" t="str">
        <f t="shared" si="1"/>
        <v>Tribunal Superior de Justicia del Estado de Durango</v>
      </c>
    </row>
    <row r="98" spans="1:12" x14ac:dyDescent="0.3">
      <c r="A98" s="2" t="s">
        <v>13</v>
      </c>
      <c r="B98" s="2" t="s">
        <v>213</v>
      </c>
      <c r="C98" s="7" t="s">
        <v>214</v>
      </c>
      <c r="D98" s="7">
        <v>158</v>
      </c>
      <c r="E98" s="3" t="s">
        <v>215</v>
      </c>
      <c r="F98" s="4">
        <v>44509</v>
      </c>
      <c r="G98" s="4">
        <v>44531</v>
      </c>
      <c r="H98" s="2" t="s">
        <v>31</v>
      </c>
      <c r="L98" s="7" t="str">
        <f t="shared" si="1"/>
        <v>Tribunal Superior de Justicia del Estado de Durango</v>
      </c>
    </row>
    <row r="99" spans="1:12" x14ac:dyDescent="0.3">
      <c r="A99" s="2" t="s">
        <v>16</v>
      </c>
      <c r="B99" s="2" t="s">
        <v>224</v>
      </c>
      <c r="C99" s="7" t="s">
        <v>11</v>
      </c>
      <c r="D99" s="7">
        <v>158</v>
      </c>
      <c r="E99" s="3" t="s">
        <v>215</v>
      </c>
      <c r="F99" s="4">
        <v>44517</v>
      </c>
      <c r="G99" s="4">
        <v>44547</v>
      </c>
      <c r="H99" s="2" t="s">
        <v>34</v>
      </c>
      <c r="L99" s="7" t="str">
        <f t="shared" si="1"/>
        <v>Tribunal Superior de Justicia del Estado de Durango</v>
      </c>
    </row>
    <row r="100" spans="1:12" x14ac:dyDescent="0.3">
      <c r="A100" s="2" t="s">
        <v>13</v>
      </c>
      <c r="B100" s="2" t="s">
        <v>41</v>
      </c>
      <c r="C100" s="7" t="s">
        <v>42</v>
      </c>
      <c r="D100" s="7">
        <v>160</v>
      </c>
      <c r="E100" s="3" t="s">
        <v>43</v>
      </c>
      <c r="F100" s="4">
        <v>44237</v>
      </c>
      <c r="G100" s="4">
        <v>44272</v>
      </c>
      <c r="H100" s="2" t="s">
        <v>31</v>
      </c>
      <c r="L100" s="7" t="str">
        <f t="shared" si="1"/>
        <v>Universidad Juárez del Estado de Durango</v>
      </c>
    </row>
    <row r="101" spans="1:12" x14ac:dyDescent="0.3">
      <c r="A101" s="2" t="s">
        <v>16</v>
      </c>
      <c r="B101" s="2" t="s">
        <v>89</v>
      </c>
      <c r="C101" s="7" t="s">
        <v>90</v>
      </c>
      <c r="D101" s="7">
        <v>163</v>
      </c>
      <c r="E101" s="3" t="s">
        <v>91</v>
      </c>
      <c r="F101" s="4">
        <v>44333</v>
      </c>
      <c r="G101" s="4">
        <v>44356</v>
      </c>
      <c r="H101" s="2" t="s">
        <v>28</v>
      </c>
      <c r="I101" s="4">
        <v>44384</v>
      </c>
      <c r="L101" s="7" t="str">
        <f t="shared" si="1"/>
        <v>Universidad Politecnica de Durango</v>
      </c>
    </row>
    <row r="102" spans="1:12" x14ac:dyDescent="0.3">
      <c r="A102" s="6" t="s">
        <v>16</v>
      </c>
      <c r="B102" s="2" t="s">
        <v>104</v>
      </c>
      <c r="C102" s="7" t="s">
        <v>105</v>
      </c>
      <c r="D102" s="7">
        <v>164</v>
      </c>
      <c r="E102" s="3" t="s">
        <v>106</v>
      </c>
      <c r="F102" s="4">
        <v>44356</v>
      </c>
      <c r="G102" s="4">
        <v>44377</v>
      </c>
      <c r="H102" s="2" t="s">
        <v>12</v>
      </c>
      <c r="L102" s="7" t="str">
        <f t="shared" si="1"/>
        <v>Universidad Politécnica de Gómez Palacio</v>
      </c>
    </row>
    <row r="103" spans="1:12" x14ac:dyDescent="0.3">
      <c r="A103" s="2" t="s">
        <v>9</v>
      </c>
      <c r="B103" s="2" t="s">
        <v>114</v>
      </c>
      <c r="C103" s="7" t="s">
        <v>102</v>
      </c>
      <c r="D103" s="7">
        <v>165</v>
      </c>
      <c r="E103" s="3" t="s">
        <v>115</v>
      </c>
      <c r="F103" s="4">
        <v>44363</v>
      </c>
      <c r="G103" s="4">
        <v>44433</v>
      </c>
      <c r="H103" s="2" t="s">
        <v>12</v>
      </c>
      <c r="L103" s="7" t="str">
        <f>(TRIM(E103))</f>
        <v>Universidad Tecnológica de Durango</v>
      </c>
    </row>
    <row r="104" spans="1:12" x14ac:dyDescent="0.3">
      <c r="E104" s="3"/>
      <c r="L104" s="7" t="str">
        <f t="shared" ref="L67:L104" si="2">LOWER(TRIM(E104))</f>
        <v/>
      </c>
    </row>
    <row r="105" spans="1:12" x14ac:dyDescent="0.3">
      <c r="E105" s="3"/>
    </row>
    <row r="106" spans="1:12" x14ac:dyDescent="0.3">
      <c r="E106" s="3"/>
    </row>
    <row r="107" spans="1:12" x14ac:dyDescent="0.3">
      <c r="E107" s="3"/>
    </row>
    <row r="108" spans="1:12" x14ac:dyDescent="0.3">
      <c r="E108" s="3"/>
    </row>
    <row r="109" spans="1:12" x14ac:dyDescent="0.3">
      <c r="E109" s="3"/>
    </row>
    <row r="110" spans="1:12" x14ac:dyDescent="0.3">
      <c r="E110" s="3"/>
    </row>
    <row r="111" spans="1:12" x14ac:dyDescent="0.3">
      <c r="E111" s="3"/>
    </row>
    <row r="112" spans="1:12" x14ac:dyDescent="0.3">
      <c r="E112" s="3"/>
    </row>
    <row r="113" spans="5:5" x14ac:dyDescent="0.3">
      <c r="E113" s="3"/>
    </row>
    <row r="114" spans="5:5" x14ac:dyDescent="0.3">
      <c r="E114" s="3"/>
    </row>
    <row r="115" spans="5:5" x14ac:dyDescent="0.3">
      <c r="E115" s="3"/>
    </row>
    <row r="116" spans="5:5" x14ac:dyDescent="0.3">
      <c r="E116" s="3"/>
    </row>
    <row r="117" spans="5:5" x14ac:dyDescent="0.3">
      <c r="E117" s="3"/>
    </row>
    <row r="118" spans="5:5" x14ac:dyDescent="0.3">
      <c r="E118" s="3"/>
    </row>
    <row r="119" spans="5:5" x14ac:dyDescent="0.3">
      <c r="E119" s="3"/>
    </row>
    <row r="120" spans="5:5" x14ac:dyDescent="0.3">
      <c r="E120" s="3"/>
    </row>
    <row r="121" spans="5:5" x14ac:dyDescent="0.3">
      <c r="E121" s="3"/>
    </row>
    <row r="122" spans="5:5" x14ac:dyDescent="0.3">
      <c r="E122" s="3"/>
    </row>
    <row r="123" spans="5:5" x14ac:dyDescent="0.3">
      <c r="E123" s="3"/>
    </row>
    <row r="124" spans="5:5" x14ac:dyDescent="0.3">
      <c r="E124" s="3"/>
    </row>
    <row r="125" spans="5:5" x14ac:dyDescent="0.3">
      <c r="E125" s="3"/>
    </row>
    <row r="126" spans="5:5" x14ac:dyDescent="0.3">
      <c r="E126" s="3"/>
    </row>
    <row r="127" spans="5:5" x14ac:dyDescent="0.3">
      <c r="E127" s="3"/>
    </row>
    <row r="128" spans="5:5" x14ac:dyDescent="0.3">
      <c r="E128" s="3"/>
    </row>
    <row r="129" spans="5:5" x14ac:dyDescent="0.3">
      <c r="E129" s="3"/>
    </row>
    <row r="130" spans="5:5" x14ac:dyDescent="0.3">
      <c r="E130" s="3"/>
    </row>
    <row r="131" spans="5:5" x14ac:dyDescent="0.3">
      <c r="E131" s="3"/>
    </row>
    <row r="132" spans="5:5" x14ac:dyDescent="0.3">
      <c r="E132" s="3"/>
    </row>
    <row r="133" spans="5:5" x14ac:dyDescent="0.3">
      <c r="E133" s="3"/>
    </row>
  </sheetData>
  <autoFilter ref="A1:J133" xr:uid="{00000000-0009-0000-0000-000004000000}">
    <sortState xmlns:xlrd2="http://schemas.microsoft.com/office/spreadsheetml/2017/richdata2" ref="A2:J133">
      <sortCondition ref="E1:E133"/>
    </sortState>
  </autoFilter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679926-C802-4941-8B9A-DAE96FED3B4D}">
  <dimension ref="A1:A103"/>
  <sheetViews>
    <sheetView tabSelected="1" workbookViewId="0">
      <selection activeCell="A2" sqref="A2"/>
    </sheetView>
  </sheetViews>
  <sheetFormatPr baseColWidth="10" defaultRowHeight="14.4" x14ac:dyDescent="0.3"/>
  <sheetData>
    <row r="1" spans="1:1" x14ac:dyDescent="0.3">
      <c r="A1" t="s">
        <v>243</v>
      </c>
    </row>
    <row r="2" spans="1:1" x14ac:dyDescent="0.3">
      <c r="A2" t="str">
        <f>SUBSTITUTE(SUBSTITUTE(SUBSTITUTE(SUBSTITUTE($A$1, "%1", Denuncias!D2),"%2",Denuncias!E2),"%3",Denuncias!B2),"%4",Denuncias!H2)</f>
        <v>INSERT INTO denuncias (id_busqueda, sujeto_obligado, expediente, resolucion) VALUES (1, 'Aguas del Municipio de Durango', 'DC/09/21', 'DESECHA');</v>
      </c>
    </row>
    <row r="3" spans="1:1" x14ac:dyDescent="0.3">
      <c r="A3" t="str">
        <f>SUBSTITUTE(SUBSTITUTE(SUBSTITUTE(SUBSTITUTE($A$1, "%1", Denuncias!D3),"%2",Denuncias!E3),"%3",Denuncias!B3),"%4",Denuncias!H3)</f>
        <v>INSERT INTO denuncias (id_busqueda, sujeto_obligado, expediente, resolucion) VALUES (1, 'Aguas del Municipio de Durango', 'DC/47/21', 'INFUNDADA');</v>
      </c>
    </row>
    <row r="4" spans="1:1" x14ac:dyDescent="0.3">
      <c r="A4" t="str">
        <f>SUBSTITUTE(SUBSTITUTE(SUBSTITUTE(SUBSTITUTE($A$1, "%1", Denuncias!D4),"%2",Denuncias!E4),"%3",Denuncias!B4),"%4",Denuncias!H4)</f>
        <v>INSERT INTO denuncias (id_busqueda, sujeto_obligado, expediente, resolucion) VALUES (5, 'Colegio de Bachilleres del Estado de Durango', 'DC/78/21', 'INFUNDADA');</v>
      </c>
    </row>
    <row r="5" spans="1:1" x14ac:dyDescent="0.3">
      <c r="A5" t="str">
        <f>SUBSTITUTE(SUBSTITUTE(SUBSTITUTE(SUBSTITUTE($A$1, "%1", Denuncias!D5),"%2",Denuncias!E5),"%3",Denuncias!B5),"%4",Denuncias!H5)</f>
        <v>INSERT INTO denuncias (id_busqueda, sujeto_obligado, expediente, resolucion) VALUES (7, 'Colegio de Estudios Científicos y Tecnológicos del Estado de Durango', 'DC/81/21', 'FUNDADA SIN REQUERIMIENTO');</v>
      </c>
    </row>
    <row r="6" spans="1:1" x14ac:dyDescent="0.3">
      <c r="A6" t="str">
        <f>SUBSTITUTE(SUBSTITUTE(SUBSTITUTE(SUBSTITUTE($A$1, "%1", Denuncias!D6),"%2",Denuncias!E6),"%3",Denuncias!B6),"%4",Denuncias!H6)</f>
        <v>INSERT INTO denuncias (id_busqueda, sujeto_obligado, expediente, resolucion) VALUES (11, 'Comisión Estatal de Suelo y Vivivenda', 'DC/29/21', 'DESECHA');</v>
      </c>
    </row>
    <row r="7" spans="1:1" x14ac:dyDescent="0.3">
      <c r="A7" t="str">
        <f>SUBSTITUTE(SUBSTITUTE(SUBSTITUTE(SUBSTITUTE($A$1, "%1", Denuncias!D7),"%2",Denuncias!E7),"%3",Denuncias!B7),"%4",Denuncias!H7)</f>
        <v>INSERT INTO denuncias (id_busqueda, sujeto_obligado, expediente, resolucion) VALUES (11, 'Comisión Estatal de Suelo y Vivivenda', 'DC/35/21', 'INFUNDADA');</v>
      </c>
    </row>
    <row r="8" spans="1:1" x14ac:dyDescent="0.3">
      <c r="A8" t="str">
        <f>SUBSTITUTE(SUBSTITUTE(SUBSTITUTE(SUBSTITUTE($A$1, "%1", Denuncias!D8),"%2",Denuncias!E8),"%3",Denuncias!B8),"%4",Denuncias!H8)</f>
        <v>INSERT INTO denuncias (id_busqueda, sujeto_obligado, expediente, resolucion) VALUES (15, 'Coordinación Estatal de Protción Civil Durango (Secretaría General de Gobierno)', 'DC/89/21', 'DESECHA');</v>
      </c>
    </row>
    <row r="9" spans="1:1" x14ac:dyDescent="0.3">
      <c r="A9" t="str">
        <f>SUBSTITUTE(SUBSTITUTE(SUBSTITUTE(SUBSTITUTE($A$1, "%1", Denuncias!D9),"%2",Denuncias!E9),"%3",Denuncias!B9),"%4",Denuncias!H9)</f>
        <v>INSERT INTO denuncias (id_busqueda, sujeto_obligado, expediente, resolucion) VALUES (48, 'Fiscalía General del Estado', 'DC/101/21', 'FUNDADA');</v>
      </c>
    </row>
    <row r="10" spans="1:1" x14ac:dyDescent="0.3">
      <c r="A10" t="str">
        <f>SUBSTITUTE(SUBSTITUTE(SUBSTITUTE(SUBSTITUTE($A$1, "%1", Denuncias!D10),"%2",Denuncias!E10),"%3",Denuncias!B10),"%4",Denuncias!H10)</f>
        <v>INSERT INTO denuncias (id_busqueda, sujeto_obligado, expediente, resolucion) VALUES (52, 'H. Ayuntamiento del Municipio de Cuencamé', 'DC/98/21', 'FUNDADA');</v>
      </c>
    </row>
    <row r="11" spans="1:1" x14ac:dyDescent="0.3">
      <c r="A11" t="str">
        <f>SUBSTITUTE(SUBSTITUTE(SUBSTITUTE(SUBSTITUTE($A$1, "%1", Denuncias!D11),"%2",Denuncias!E11),"%3",Denuncias!B11),"%4",Denuncias!H11)</f>
        <v>INSERT INTO denuncias (id_busqueda, sujeto_obligado, expediente, resolucion) VALUES (55, 'H. Ayuntamiento del Municipio de Durango', 'DC/12/21', 'FUNDADA');</v>
      </c>
    </row>
    <row r="12" spans="1:1" x14ac:dyDescent="0.3">
      <c r="A12" t="str">
        <f>SUBSTITUTE(SUBSTITUTE(SUBSTITUTE(SUBSTITUTE($A$1, "%1", Denuncias!D12),"%2",Denuncias!E12),"%3",Denuncias!B12),"%4",Denuncias!H12)</f>
        <v>INSERT INTO denuncias (id_busqueda, sujeto_obligado, expediente, resolucion) VALUES (55, 'H. Ayuntamiento del Municipio de Durango', 'DC/13/21', 'INFUNDADA');</v>
      </c>
    </row>
    <row r="13" spans="1:1" x14ac:dyDescent="0.3">
      <c r="A13" t="str">
        <f>SUBSTITUTE(SUBSTITUTE(SUBSTITUTE(SUBSTITUTE($A$1, "%1", Denuncias!D13),"%2",Denuncias!E13),"%3",Denuncias!B13),"%4",Denuncias!H13)</f>
        <v>INSERT INTO denuncias (id_busqueda, sujeto_obligado, expediente, resolucion) VALUES (555, 'H. Ayuntamiento del Municipio de Durango', 'DC/14/21', 'FUNDADA SIN REQUERIMIENTO');</v>
      </c>
    </row>
    <row r="14" spans="1:1" x14ac:dyDescent="0.3">
      <c r="A14" t="str">
        <f>SUBSTITUTE(SUBSTITUTE(SUBSTITUTE(SUBSTITUTE($A$1, "%1", Denuncias!D14),"%2",Denuncias!E14),"%3",Denuncias!B14),"%4",Denuncias!H14)</f>
        <v>INSERT INTO denuncias (id_busqueda, sujeto_obligado, expediente, resolucion) VALUES (55, 'H. Ayuntamiento del Municipio de Durango', 'DC/21/21', 'INFUNDADA');</v>
      </c>
    </row>
    <row r="15" spans="1:1" x14ac:dyDescent="0.3">
      <c r="A15" t="str">
        <f>SUBSTITUTE(SUBSTITUTE(SUBSTITUTE(SUBSTITUTE($A$1, "%1", Denuncias!D15),"%2",Denuncias!E15),"%3",Denuncias!B15),"%4",Denuncias!H15)</f>
        <v>INSERT INTO denuncias (id_busqueda, sujeto_obligado, expediente, resolucion) VALUES (55, 'H. Ayuntamiento del Municipio de Durango', 'DC/27/21', 'FUNDADA SIN REQUERIMIENTO');</v>
      </c>
    </row>
    <row r="16" spans="1:1" x14ac:dyDescent="0.3">
      <c r="A16" t="str">
        <f>SUBSTITUTE(SUBSTITUTE(SUBSTITUTE(SUBSTITUTE($A$1, "%1", Denuncias!D16),"%2",Denuncias!E16),"%3",Denuncias!B16),"%4",Denuncias!H16)</f>
        <v>INSERT INTO denuncias (id_busqueda, sujeto_obligado, expediente, resolucion) VALUES (55, 'H. Ayuntamiento del Municipio de Durango', 'DC/90/21', 'DESECHA');</v>
      </c>
    </row>
    <row r="17" spans="1:1" x14ac:dyDescent="0.3">
      <c r="A17" t="str">
        <f>SUBSTITUTE(SUBSTITUTE(SUBSTITUTE(SUBSTITUTE($A$1, "%1", Denuncias!D17),"%2",Denuncias!E17),"%3",Denuncias!B17),"%4",Denuncias!H17)</f>
        <v>INSERT INTO denuncias (id_busqueda, sujeto_obligado, expediente, resolucion) VALUES (55, 'H. Ayuntamiento del Municipio de Durango', 'DC/97/21', 'INFUNDADA');</v>
      </c>
    </row>
    <row r="18" spans="1:1" x14ac:dyDescent="0.3">
      <c r="A18" t="str">
        <f>SUBSTITUTE(SUBSTITUTE(SUBSTITUTE(SUBSTITUTE($A$1, "%1", Denuncias!D18),"%2",Denuncias!E18),"%3",Denuncias!B18),"%4",Denuncias!H18)</f>
        <v>INSERT INTO denuncias (id_busqueda, sujeto_obligado, expediente, resolucion) VALUES (57, 'H. Ayuntamiento del Municipio de Guadalupe Victoria', 'DC/38/21', 'FUNDADA SIN REQUERIMIENTO');</v>
      </c>
    </row>
    <row r="19" spans="1:1" x14ac:dyDescent="0.3">
      <c r="A19" t="str">
        <f>SUBSTITUTE(SUBSTITUTE(SUBSTITUTE(SUBSTITUTE($A$1, "%1", Denuncias!D19),"%2",Denuncias!E19),"%3",Denuncias!B19),"%4",Denuncias!H19)</f>
        <v>INSERT INTO denuncias (id_busqueda, sujeto_obligado, expediente, resolucion) VALUES (57, 'H. Ayuntamiento del Municipio de Guadalupe Victoria', 'DC/48/21', 'INFUNDADA');</v>
      </c>
    </row>
    <row r="20" spans="1:1" x14ac:dyDescent="0.3">
      <c r="A20" t="str">
        <f>SUBSTITUTE(SUBSTITUTE(SUBSTITUTE(SUBSTITUTE($A$1, "%1", Denuncias!D20),"%2",Denuncias!E20),"%3",Denuncias!B20),"%4",Denuncias!H20)</f>
        <v>INSERT INTO denuncias (id_busqueda, sujeto_obligado, expediente, resolucion) VALUES (62, 'H. Ayuntamiento del Municipio de Mezquital', 'DC/30/21', 'INFUNDADA');</v>
      </c>
    </row>
    <row r="21" spans="1:1" x14ac:dyDescent="0.3">
      <c r="A21" t="str">
        <f>SUBSTITUTE(SUBSTITUTE(SUBSTITUTE(SUBSTITUTE($A$1, "%1", Denuncias!D21),"%2",Denuncias!E21),"%3",Denuncias!B21),"%4",Denuncias!H21)</f>
        <v>INSERT INTO denuncias (id_busqueda, sujeto_obligado, expediente, resolucion) VALUES (62, 'H. Ayuntamiento del Municipio de Mezquital', 'DC/54/21', 'FUNDADA SIN REQUERIMIENTO');</v>
      </c>
    </row>
    <row r="22" spans="1:1" x14ac:dyDescent="0.3">
      <c r="A22" t="str">
        <f>SUBSTITUTE(SUBSTITUTE(SUBSTITUTE(SUBSTITUTE($A$1, "%1", Denuncias!D22),"%2",Denuncias!E22),"%3",Denuncias!B22),"%4",Denuncias!H22)</f>
        <v>INSERT INTO denuncias (id_busqueda, sujeto_obligado, expediente, resolucion) VALUES (62, 'H. Ayuntamiento del Municipio de Mezquital', 'DC/55/21', 'FUNDADA CON REQUERIMIENTO');</v>
      </c>
    </row>
    <row r="23" spans="1:1" x14ac:dyDescent="0.3">
      <c r="A23" t="str">
        <f>SUBSTITUTE(SUBSTITUTE(SUBSTITUTE(SUBSTITUTE($A$1, "%1", Denuncias!D23),"%2",Denuncias!E23),"%3",Denuncias!B23),"%4",Denuncias!H23)</f>
        <v>INSERT INTO denuncias (id_busqueda, sujeto_obligado, expediente, resolucion) VALUES (62, 'H. Ayuntamiento del Municipio de Mezquital', 'DC/56/21', 'FUNDADA CON REQUERIMIENTO');</v>
      </c>
    </row>
    <row r="24" spans="1:1" x14ac:dyDescent="0.3">
      <c r="A24" t="str">
        <f>SUBSTITUTE(SUBSTITUTE(SUBSTITUTE(SUBSTITUTE($A$1, "%1", Denuncias!D24),"%2",Denuncias!E24),"%3",Denuncias!B24),"%4",Denuncias!H24)</f>
        <v>INSERT INTO denuncias (id_busqueda, sujeto_obligado, expediente, resolucion) VALUES (62, 'H. Ayuntamiento del Municipio de Mezquital', 'DC/57/21', 'FUNDADA SIN REQUERIMIENTO');</v>
      </c>
    </row>
    <row r="25" spans="1:1" x14ac:dyDescent="0.3">
      <c r="A25" t="str">
        <f>SUBSTITUTE(SUBSTITUTE(SUBSTITUTE(SUBSTITUTE($A$1, "%1", Denuncias!D25),"%2",Denuncias!E25),"%3",Denuncias!B25),"%4",Denuncias!H25)</f>
        <v>INSERT INTO denuncias (id_busqueda, sujeto_obligado, expediente, resolucion) VALUES (65, 'H. Ayuntamiento del Municipio de Nuevo Ideal', 'DC/31/21', 'FUNDADA SIN REQUERIMIENTO');</v>
      </c>
    </row>
    <row r="26" spans="1:1" x14ac:dyDescent="0.3">
      <c r="A26" t="str">
        <f>SUBSTITUTE(SUBSTITUTE(SUBSTITUTE(SUBSTITUTE($A$1, "%1", Denuncias!D26),"%2",Denuncias!E26),"%3",Denuncias!B26),"%4",Denuncias!H26)</f>
        <v>INSERT INTO denuncias (id_busqueda, sujeto_obligado, expediente, resolucion) VALUES (67, 'H. Ayuntamiento del Municipio de Otáez', 'DC/08/21', 'INFUNDADA');</v>
      </c>
    </row>
    <row r="27" spans="1:1" x14ac:dyDescent="0.3">
      <c r="A27" t="str">
        <f>SUBSTITUTE(SUBSTITUTE(SUBSTITUTE(SUBSTITUTE($A$1, "%1", Denuncias!D27),"%2",Denuncias!E27),"%3",Denuncias!B27),"%4",Denuncias!H27)</f>
        <v>INSERT INTO denuncias (id_busqueda, sujeto_obligado, expediente, resolucion) VALUES (67, 'H. Ayuntamiento del Municipio de Otáez', 'DC/91/21', 'INFUNDADA');</v>
      </c>
    </row>
    <row r="28" spans="1:1" x14ac:dyDescent="0.3">
      <c r="A28" t="str">
        <f>SUBSTITUTE(SUBSTITUTE(SUBSTITUTE(SUBSTITUTE($A$1, "%1", Denuncias!D28),"%2",Denuncias!E28),"%3",Denuncias!B28),"%4",Denuncias!H28)</f>
        <v>INSERT INTO denuncias (id_busqueda, sujeto_obligado, expediente, resolucion) VALUES (67, 'H. Ayuntamiento del Municipio de Otáez', 'DC/93/21', 'FUNDADA');</v>
      </c>
    </row>
    <row r="29" spans="1:1" x14ac:dyDescent="0.3">
      <c r="A29" t="str">
        <f>SUBSTITUTE(SUBSTITUTE(SUBSTITUTE(SUBSTITUTE($A$1, "%1", Denuncias!D29),"%2",Denuncias!E29),"%3",Denuncias!B29),"%4",Denuncias!H29)</f>
        <v>INSERT INTO denuncias (id_busqueda, sujeto_obligado, expediente, resolucion) VALUES (69, 'H. Ayuntamiento del Municipio de Peñón Blanco (Desarrollo Integral de la Familia del Municipio de Peñón Blanco)', 'DC/72/21', 'FUNDADA SIN REQUERIMIENTO');</v>
      </c>
    </row>
    <row r="30" spans="1:1" x14ac:dyDescent="0.3">
      <c r="A30" t="str">
        <f>SUBSTITUTE(SUBSTITUTE(SUBSTITUTE(SUBSTITUTE($A$1, "%1", Denuncias!D30),"%2",Denuncias!E30),"%3",Denuncias!B30),"%4",Denuncias!H30)</f>
        <v>INSERT INTO denuncias (id_busqueda, sujeto_obligado, expediente, resolucion) VALUES (71, 'H. Ayuntamiento del Municipio de Pueblo Nuevo', 'DC/95/21', 'FUNDADA SIN REQUERIMIENTO');</v>
      </c>
    </row>
    <row r="31" spans="1:1" x14ac:dyDescent="0.3">
      <c r="A31" t="str">
        <f>SUBSTITUTE(SUBSTITUTE(SUBSTITUTE(SUBSTITUTE($A$1, "%1", Denuncias!D31),"%2",Denuncias!E31),"%3",Denuncias!B31),"%4",Denuncias!H31)</f>
        <v>INSERT INTO denuncias (id_busqueda, sujeto_obligado, expediente, resolucion) VALUES (76, 'H. Ayuntamiento del Municipio de San Juan del Río', 'DC/01/21', 'FUNDADA SIN REQUERIMIENTO');</v>
      </c>
    </row>
    <row r="32" spans="1:1" x14ac:dyDescent="0.3">
      <c r="A32" t="str">
        <f>SUBSTITUTE(SUBSTITUTE(SUBSTITUTE(SUBSTITUTE($A$1, "%1", Denuncias!D32),"%2",Denuncias!E32),"%3",Denuncias!B32),"%4",Denuncias!H32)</f>
        <v>INSERT INTO denuncias (id_busqueda, sujeto_obligado, expediente, resolucion) VALUES (76, 'H. Ayuntamiento del Municipio de San Juan del Río', 'DC/02/21', 'FUNDADA SIN REQUERIMIENTO');</v>
      </c>
    </row>
    <row r="33" spans="1:1" x14ac:dyDescent="0.3">
      <c r="A33" t="str">
        <f>SUBSTITUTE(SUBSTITUTE(SUBSTITUTE(SUBSTITUTE($A$1, "%1", Denuncias!D33),"%2",Denuncias!E33),"%3",Denuncias!B33),"%4",Denuncias!H33)</f>
        <v>INSERT INTO denuncias (id_busqueda, sujeto_obligado, expediente, resolucion) VALUES (76, 'H. Ayuntamiento del Municipio de San Juan del Río', 'DC/15/21', 'DESECHA');</v>
      </c>
    </row>
    <row r="34" spans="1:1" x14ac:dyDescent="0.3">
      <c r="A34" t="str">
        <f>SUBSTITUTE(SUBSTITUTE(SUBSTITUTE(SUBSTITUTE($A$1, "%1", Denuncias!D34),"%2",Denuncias!E34),"%3",Denuncias!B34),"%4",Denuncias!H34)</f>
        <v>INSERT INTO denuncias (id_busqueda, sujeto_obligado, expediente, resolucion) VALUES (76, 'H. Ayuntamiento del Municipio de San Juan del Río', 'DC/16/21', 'DESECHA');</v>
      </c>
    </row>
    <row r="35" spans="1:1" x14ac:dyDescent="0.3">
      <c r="A35" t="str">
        <f>SUBSTITUTE(SUBSTITUTE(SUBSTITUTE(SUBSTITUTE($A$1, "%1", Denuncias!D35),"%2",Denuncias!E35),"%3",Denuncias!B35),"%4",Denuncias!H35)</f>
        <v>INSERT INTO denuncias (id_busqueda, sujeto_obligado, expediente, resolucion) VALUES (80, 'H. Ayuntamiento del Municipio de Santiago Papasquiaro', 'DC/52/21', 'INFUNDADA');</v>
      </c>
    </row>
    <row r="36" spans="1:1" x14ac:dyDescent="0.3">
      <c r="A36" t="str">
        <f>SUBSTITUTE(SUBSTITUTE(SUBSTITUTE(SUBSTITUTE($A$1, "%1", Denuncias!D36),"%2",Denuncias!E36),"%3",Denuncias!B36),"%4",Denuncias!H36)</f>
        <v>INSERT INTO denuncias (id_busqueda, sujeto_obligado, expediente, resolucion) VALUES (82, 'H. Ayuntamiento del Municipio de Suchil', 'DC/42/21', 'FUNDADA CON REQUERIMIENTO');</v>
      </c>
    </row>
    <row r="37" spans="1:1" x14ac:dyDescent="0.3">
      <c r="A37" t="str">
        <f>SUBSTITUTE(SUBSTITUTE(SUBSTITUTE(SUBSTITUTE($A$1, "%1", Denuncias!D37),"%2",Denuncias!E37),"%3",Denuncias!B37),"%4",Denuncias!H37)</f>
        <v>INSERT INTO denuncias (id_busqueda, sujeto_obligado, expediente, resolucion) VALUES (83, 'H. Ayuntamiento del Municipio de Tamazula', 'DC/40/21', 'FUNDADA SIN REQUERIMIENTO');</v>
      </c>
    </row>
    <row r="38" spans="1:1" x14ac:dyDescent="0.3">
      <c r="A38" t="str">
        <f>SUBSTITUTE(SUBSTITUTE(SUBSTITUTE(SUBSTITUTE($A$1, "%1", Denuncias!D38),"%2",Denuncias!E38),"%3",Denuncias!B38),"%4",Denuncias!H38)</f>
        <v>INSERT INTO denuncias (id_busqueda, sujeto_obligado, expediente, resolucion) VALUES (83, 'H. Ayuntamiento del Municipio de Tamazula', 'DC/51/21', 'FUNDADA CON REQUERIMIENTO');</v>
      </c>
    </row>
    <row r="39" spans="1:1" x14ac:dyDescent="0.3">
      <c r="A39" t="str">
        <f>SUBSTITUTE(SUBSTITUTE(SUBSTITUTE(SUBSTITUTE($A$1, "%1", Denuncias!D39),"%2",Denuncias!E39),"%3",Denuncias!B39),"%4",Denuncias!H39)</f>
        <v>INSERT INTO denuncias (id_busqueda, sujeto_obligado, expediente, resolucion) VALUES (84, 'H. Ayuntamiento del Municipio de Tepehuanes', 'DC/49/21', 'FUNDADA SIN REQUERIMIENTO');</v>
      </c>
    </row>
    <row r="40" spans="1:1" x14ac:dyDescent="0.3">
      <c r="A40" t="str">
        <f>SUBSTITUTE(SUBSTITUTE(SUBSTITUTE(SUBSTITUTE($A$1, "%1", Denuncias!D40),"%2",Denuncias!E40),"%3",Denuncias!B40),"%4",Denuncias!H40)</f>
        <v>INSERT INTO denuncias (id_busqueda, sujeto_obligado, expediente, resolucion) VALUES (86, 'H. Ayuntamiento del Municipio de Topia', 'DC/20/21', 'INFUNDADA');</v>
      </c>
    </row>
    <row r="41" spans="1:1" x14ac:dyDescent="0.3">
      <c r="A41" t="str">
        <f>SUBSTITUTE(SUBSTITUTE(SUBSTITUTE(SUBSTITUTE($A$1, "%1", Denuncias!D41),"%2",Denuncias!E41),"%3",Denuncias!B41),"%4",Denuncias!H41)</f>
        <v>INSERT INTO denuncias (id_busqueda, sujeto_obligado, expediente, resolucion) VALUES (86, 'H. Ayuntamiento del Municipio de Topia', 'DC/73/21', 'DESECHA');</v>
      </c>
    </row>
    <row r="42" spans="1:1" x14ac:dyDescent="0.3">
      <c r="A42" t="str">
        <f>SUBSTITUTE(SUBSTITUTE(SUBSTITUTE(SUBSTITUTE($A$1, "%1", Denuncias!D42),"%2",Denuncias!E42),"%3",Denuncias!B42),"%4",Denuncias!H42)</f>
        <v>INSERT INTO denuncias (id_busqueda, sujeto_obligado, expediente, resolucion) VALUES (86, 'H. Ayuntamiento del Municipio de Topia', 'DC/74/21', 'DESECHA');</v>
      </c>
    </row>
    <row r="43" spans="1:1" x14ac:dyDescent="0.3">
      <c r="A43" t="str">
        <f>SUBSTITUTE(SUBSTITUTE(SUBSTITUTE(SUBSTITUTE($A$1, "%1", Denuncias!D43),"%2",Denuncias!E43),"%3",Denuncias!B43),"%4",Denuncias!H43)</f>
        <v>INSERT INTO denuncias (id_busqueda, sujeto_obligado, expediente, resolucion) VALUES (87, 'H. Ayuntamiento del Municipio de Vicente Guerrero', 'DC/50/21', 'FUNDADA SIN REQUERIMIENTO');</v>
      </c>
    </row>
    <row r="44" spans="1:1" x14ac:dyDescent="0.3">
      <c r="A44" t="str">
        <f>SUBSTITUTE(SUBSTITUTE(SUBSTITUTE(SUBSTITUTE($A$1, "%1", Denuncias!D44),"%2",Denuncias!E44),"%3",Denuncias!B44),"%4",Denuncias!H44)</f>
        <v>INSERT INTO denuncias (id_busqueda, sujeto_obligado, expediente, resolucion) VALUES (87, 'H. Ayuntamiento del Municipio de Vicente Guerrero', 'DC/88/21', 'FUNDADA SIN REQUERIMIENTO');</v>
      </c>
    </row>
    <row r="45" spans="1:1" x14ac:dyDescent="0.3">
      <c r="A45" t="str">
        <f>SUBSTITUTE(SUBSTITUTE(SUBSTITUTE(SUBSTITUTE($A$1, "%1", Denuncias!D45),"%2",Denuncias!E45),"%3",Denuncias!B45),"%4",Denuncias!H45)</f>
        <v>INSERT INTO denuncias (id_busqueda, sujeto_obligado, expediente, resolucion) VALUES (88, 'H. Congreso del Estado de Durango', 'DC/05/21', 'DESECHA');</v>
      </c>
    </row>
    <row r="46" spans="1:1" x14ac:dyDescent="0.3">
      <c r="A46" t="str">
        <f>SUBSTITUTE(SUBSTITUTE(SUBSTITUTE(SUBSTITUTE($A$1, "%1", Denuncias!D46),"%2",Denuncias!E46),"%3",Denuncias!B46),"%4",Denuncias!H46)</f>
        <v>INSERT INTO denuncias (id_busqueda, sujeto_obligado, expediente, resolucion) VALUES (88, 'H. Congreso del Estado de Durango', 'DC/82/21', 'FUNDADA CON REQUERIMIENTO');</v>
      </c>
    </row>
    <row r="47" spans="1:1" x14ac:dyDescent="0.3">
      <c r="A47" t="str">
        <f>SUBSTITUTE(SUBSTITUTE(SUBSTITUTE(SUBSTITUTE($A$1, "%1", Denuncias!D47),"%2",Denuncias!E47),"%3",Denuncias!B47),"%4",Denuncias!H47)</f>
        <v>INSERT INTO denuncias (id_busqueda, sujeto_obligado, expediente, resolucion) VALUES (95, 'Instituto Duranguense de Acceso a la Información Publica y de Protección de Datos Personales', 'DC/28/21', 'FUNDADA SIN REQUERIMIENTO');</v>
      </c>
    </row>
    <row r="48" spans="1:1" x14ac:dyDescent="0.3">
      <c r="A48" t="str">
        <f>SUBSTITUTE(SUBSTITUTE(SUBSTITUTE(SUBSTITUTE($A$1, "%1", Denuncias!D48),"%2",Denuncias!E48),"%3",Denuncias!B48),"%4",Denuncias!H48)</f>
        <v>INSERT INTO denuncias (id_busqueda, sujeto_obligado, expediente, resolucion) VALUES (95, 'Instituto Duranguense de Acceso a la Información Pública y de Protección de Datos Personales', 'DC/80/21', 'DESECHA');</v>
      </c>
    </row>
    <row r="49" spans="1:1" x14ac:dyDescent="0.3">
      <c r="A49" t="str">
        <f>SUBSTITUTE(SUBSTITUTE(SUBSTITUTE(SUBSTITUTE($A$1, "%1", Denuncias!D49),"%2",Denuncias!E49),"%3",Denuncias!B49),"%4",Denuncias!H49)</f>
        <v>INSERT INTO denuncias (id_busqueda, sujeto_obligado, expediente, resolucion) VALUES (95, 'Instituto Duranguense de Acceso a la Información Pública y de Protección de Datos Personales', 'DC/87/21', 'FUNDADA SIN REQUERIMIENTO');</v>
      </c>
    </row>
    <row r="50" spans="1:1" x14ac:dyDescent="0.3">
      <c r="A50" t="str">
        <f>SUBSTITUTE(SUBSTITUTE(SUBSTITUTE(SUBSTITUTE($A$1, "%1", Denuncias!D50),"%2",Denuncias!E50),"%3",Denuncias!B50),"%4",Denuncias!H50)</f>
        <v>INSERT INTO denuncias (id_busqueda, sujeto_obligado, expediente, resolucion) VALUES (101, 'Instituto para la Infraestructura Física Educativa del Estado de Durango', 'DC/24/21', 'FUNDADA CON REQUERIMIENTO');</v>
      </c>
    </row>
    <row r="51" spans="1:1" x14ac:dyDescent="0.3">
      <c r="A51" t="str">
        <f>SUBSTITUTE(SUBSTITUTE(SUBSTITUTE(SUBSTITUTE($A$1, "%1", Denuncias!D51),"%2",Denuncias!E51),"%3",Denuncias!B51),"%4",Denuncias!H51)</f>
        <v>INSERT INTO denuncias (id_busqueda, sujeto_obligado, expediente, resolucion) VALUES (105, 'Instituto Tecnológico Superior de Santiago Papasquiaro', 'DC/85/21', 'FUNDADA CON REQUERIMIENTO');</v>
      </c>
    </row>
    <row r="52" spans="1:1" x14ac:dyDescent="0.3">
      <c r="A52" t="str">
        <f>SUBSTITUTE(SUBSTITUTE(SUBSTITUTE(SUBSTITUTE($A$1, "%1", Denuncias!D52),"%2",Denuncias!E52),"%3",Denuncias!B52),"%4",Denuncias!H52)</f>
        <v>INSERT INTO denuncias (id_busqueda, sujeto_obligado, expediente, resolucion) VALUES (107, 'Partido Acción Nacional', 'DC/06/21', 'FUNDADA CON REQUERIMIENTO');</v>
      </c>
    </row>
    <row r="53" spans="1:1" x14ac:dyDescent="0.3">
      <c r="A53" t="str">
        <f>SUBSTITUTE(SUBSTITUTE(SUBSTITUTE(SUBSTITUTE($A$1, "%1", Denuncias!D53),"%2",Denuncias!E53),"%3",Denuncias!B53),"%4",Denuncias!H53)</f>
        <v>INSERT INTO denuncias (id_busqueda, sujeto_obligado, expediente, resolucion) VALUES (107, 'Partido Acción Nacional', 'DC/58/21', 'FUNDADA SIN REQUERIMIENTO');</v>
      </c>
    </row>
    <row r="54" spans="1:1" x14ac:dyDescent="0.3">
      <c r="A54" t="str">
        <f>SUBSTITUTE(SUBSTITUTE(SUBSTITUTE(SUBSTITUTE($A$1, "%1", Denuncias!D54),"%2",Denuncias!E54),"%3",Denuncias!B54),"%4",Denuncias!H54)</f>
        <v>INSERT INTO denuncias (id_busqueda, sujeto_obligado, expediente, resolucion) VALUES (108, 'Partido de la Revolución Democrática', 'DC/59/21', 'FUNDADA SIN REQUERIMIENTO');</v>
      </c>
    </row>
    <row r="55" spans="1:1" x14ac:dyDescent="0.3">
      <c r="A55" t="str">
        <f>SUBSTITUTE(SUBSTITUTE(SUBSTITUTE(SUBSTITUTE($A$1, "%1", Denuncias!D55),"%2",Denuncias!E55),"%3",Denuncias!B55),"%4",Denuncias!H55)</f>
        <v>INSERT INTO denuncias (id_busqueda, sujeto_obligado, expediente, resolucion) VALUES (109, 'Partido del Trabajo', 'DC/44/21', 'INFUNDADA');</v>
      </c>
    </row>
    <row r="56" spans="1:1" x14ac:dyDescent="0.3">
      <c r="A56" t="str">
        <f>SUBSTITUTE(SUBSTITUTE(SUBSTITUTE(SUBSTITUTE($A$1, "%1", Denuncias!D56),"%2",Denuncias!E56),"%3",Denuncias!B56),"%4",Denuncias!H56)</f>
        <v>INSERT INTO denuncias (id_busqueda, sujeto_obligado, expediente, resolucion) VALUES (109, 'Partido del Trabajo', 'DC/45/21', 'INFUNDADA');</v>
      </c>
    </row>
    <row r="57" spans="1:1" x14ac:dyDescent="0.3">
      <c r="A57" t="str">
        <f>SUBSTITUTE(SUBSTITUTE(SUBSTITUTE(SUBSTITUTE($A$1, "%1", Denuncias!D57),"%2",Denuncias!E57),"%3",Denuncias!B57),"%4",Denuncias!H57)</f>
        <v>INSERT INTO denuncias (id_busqueda, sujeto_obligado, expediente, resolucion) VALUES (109, 'Partido del Trabajo', 'DC/46/21', 'FUNDADA SIN REQUERIMIENTO');</v>
      </c>
    </row>
    <row r="58" spans="1:1" x14ac:dyDescent="0.3">
      <c r="A58" t="str">
        <f>SUBSTITUTE(SUBSTITUTE(SUBSTITUTE(SUBSTITUTE($A$1, "%1", Denuncias!D58),"%2",Denuncias!E58),"%3",Denuncias!B58),"%4",Denuncias!H58)</f>
        <v>INSERT INTO denuncias (id_busqueda, sujeto_obligado, expediente, resolucion) VALUES (109, 'Partido del Trabajo', 'DC/60/21', 'FUNDADA CON REQUERIMIENTO');</v>
      </c>
    </row>
    <row r="59" spans="1:1" x14ac:dyDescent="0.3">
      <c r="A59" t="str">
        <f>SUBSTITUTE(SUBSTITUTE(SUBSTITUTE(SUBSTITUTE($A$1, "%1", Denuncias!D59),"%2",Denuncias!E59),"%3",Denuncias!B59),"%4",Denuncias!H59)</f>
        <v>INSERT INTO denuncias (id_busqueda, sujeto_obligado, expediente, resolucion) VALUES (110, 'Partido Duranguense', 'DC/61/21', 'DESECHA');</v>
      </c>
    </row>
    <row r="60" spans="1:1" x14ac:dyDescent="0.3">
      <c r="A60" t="str">
        <f>SUBSTITUTE(SUBSTITUTE(SUBSTITUTE(SUBSTITUTE($A$1, "%1", Denuncias!D60),"%2",Denuncias!E60),"%3",Denuncias!B60),"%4",Denuncias!H60)</f>
        <v>INSERT INTO denuncias (id_busqueda, sujeto_obligado, expediente, resolucion) VALUES (111, 'Partido Encuentro Solidario ', 'DC/62/21', 'FUNDADA SIN REQUERIMIENTO');</v>
      </c>
    </row>
    <row r="61" spans="1:1" x14ac:dyDescent="0.3">
      <c r="A61" t="str">
        <f>SUBSTITUTE(SUBSTITUTE(SUBSTITUTE(SUBSTITUTE($A$1, "%1", Denuncias!D61),"%2",Denuncias!E61),"%3",Denuncias!B61),"%4",Denuncias!H61)</f>
        <v>INSERT INTO denuncias (id_busqueda, sujeto_obligado, expediente, resolucion) VALUES (112, 'Partido Fuerza por México ', 'DC/63/21', 'FUNDADA SIN REQUERIMIENTO');</v>
      </c>
    </row>
    <row r="62" spans="1:1" x14ac:dyDescent="0.3">
      <c r="A62" t="str">
        <f>SUBSTITUTE(SUBSTITUTE(SUBSTITUTE(SUBSTITUTE($A$1, "%1", Denuncias!D62),"%2",Denuncias!E62),"%3",Denuncias!B62),"%4",Denuncias!H62)</f>
        <v>INSERT INTO denuncias (id_busqueda, sujeto_obligado, expediente, resolucion) VALUES (113, 'Partido Movimiento Ciudadano', 'DC/64/21', 'FUNDADA CON REQUERIMIENTO');</v>
      </c>
    </row>
    <row r="63" spans="1:1" x14ac:dyDescent="0.3">
      <c r="A63" t="str">
        <f>SUBSTITUTE(SUBSTITUTE(SUBSTITUTE(SUBSTITUTE($A$1, "%1", Denuncias!D63),"%2",Denuncias!E63),"%3",Denuncias!B63),"%4",Denuncias!H63)</f>
        <v>INSERT INTO denuncias (id_busqueda, sujeto_obligado, expediente, resolucion) VALUES (114, 'Partido Movimiento Regeneración Nacional', 'DC/65/21', 'INFUNDADA');</v>
      </c>
    </row>
    <row r="64" spans="1:1" x14ac:dyDescent="0.3">
      <c r="A64" t="str">
        <f>SUBSTITUTE(SUBSTITUTE(SUBSTITUTE(SUBSTITUTE($A$1, "%1", Denuncias!D64),"%2",Denuncias!E64),"%3",Denuncias!B64),"%4",Denuncias!H64)</f>
        <v>INSERT INTO denuncias (id_busqueda, sujeto_obligado, expediente, resolucion) VALUES (115, 'Partido Nueva Alianza ', 'DC/66/21', 'DESECHA');</v>
      </c>
    </row>
    <row r="65" spans="1:1" x14ac:dyDescent="0.3">
      <c r="A65" t="str">
        <f>SUBSTITUTE(SUBSTITUTE(SUBSTITUTE(SUBSTITUTE($A$1, "%1", Denuncias!D65),"%2",Denuncias!E65),"%3",Denuncias!B65),"%4",Denuncias!H65)</f>
        <v>INSERT INTO denuncias (id_busqueda, sujeto_obligado, expediente, resolucion) VALUES (116, 'Partido Revolucionario Institucional', 'DC/10/21', 'FUNDADA SIN REQUERIMIENTO');</v>
      </c>
    </row>
    <row r="66" spans="1:1" x14ac:dyDescent="0.3">
      <c r="A66" t="str">
        <f>SUBSTITUTE(SUBSTITUTE(SUBSTITUTE(SUBSTITUTE($A$1, "%1", Denuncias!D66),"%2",Denuncias!E66),"%3",Denuncias!B66),"%4",Denuncias!H66)</f>
        <v>INSERT INTO denuncias (id_busqueda, sujeto_obligado, expediente, resolucion) VALUES (116, 'Partido Revolucionario Institucional ', 'DC/67/21', 'FUNDADA SIN REQUERIMIENTO');</v>
      </c>
    </row>
    <row r="67" spans="1:1" x14ac:dyDescent="0.3">
      <c r="A67" t="str">
        <f>SUBSTITUTE(SUBSTITUTE(SUBSTITUTE(SUBSTITUTE($A$1, "%1", Denuncias!D67),"%2",Denuncias!E67),"%3",Denuncias!B67),"%4",Denuncias!H67)</f>
        <v>INSERT INTO denuncias (id_busqueda, sujeto_obligado, expediente, resolucion) VALUES (117, 'Partido Verde Ecologista de México ', 'DC/68/21', 'FUNDADA SIN REQUERIMIENTO');</v>
      </c>
    </row>
    <row r="68" spans="1:1" x14ac:dyDescent="0.3">
      <c r="A68" t="str">
        <f>SUBSTITUTE(SUBSTITUTE(SUBSTITUTE(SUBSTITUTE($A$1, "%1", Denuncias!D68),"%2",Denuncias!E68),"%3",Denuncias!B68),"%4",Denuncias!H68)</f>
        <v>INSERT INTO denuncias (id_busqueda, sujeto_obligado, expediente, resolucion) VALUES (119, 'R. Ayuntamiento del Municipio de Gómez Palacio', 'DC/03/21', 'DESECHA');</v>
      </c>
    </row>
    <row r="69" spans="1:1" x14ac:dyDescent="0.3">
      <c r="A69" t="str">
        <f>SUBSTITUTE(SUBSTITUTE(SUBSTITUTE(SUBSTITUTE($A$1, "%1", Denuncias!D69),"%2",Denuncias!E69),"%3",Denuncias!B69),"%4",Denuncias!H69)</f>
        <v>INSERT INTO denuncias (id_busqueda, sujeto_obligado, expediente, resolucion) VALUES (119, 'R. Ayuntamiento del Municipio de Gómez Palacio', 'DC/25/21', 'DESECHA');</v>
      </c>
    </row>
    <row r="70" spans="1:1" x14ac:dyDescent="0.3">
      <c r="A70" t="str">
        <f>SUBSTITUTE(SUBSTITUTE(SUBSTITUTE(SUBSTITUTE($A$1, "%1", Denuncias!D70),"%2",Denuncias!E70),"%3",Denuncias!B70),"%4",Denuncias!H70)</f>
        <v>INSERT INTO denuncias (id_busqueda, sujeto_obligado, expediente, resolucion) VALUES (119, 'R. Ayuntamiento del Municipio de Gómez Palacio', 'DC/36/21', 'INFUNDADA');</v>
      </c>
    </row>
    <row r="71" spans="1:1" x14ac:dyDescent="0.3">
      <c r="A71" t="str">
        <f>SUBSTITUTE(SUBSTITUTE(SUBSTITUTE(SUBSTITUTE($A$1, "%1", Denuncias!D71),"%2",Denuncias!E71),"%3",Denuncias!B71),"%4",Denuncias!H71)</f>
        <v>INSERT INTO denuncias (id_busqueda, sujeto_obligado, expediente, resolucion) VALUES (120, 'R. Ayuntamiento del Municipio de Lerdo', 'DC/04/21', 'DESECHA');</v>
      </c>
    </row>
    <row r="72" spans="1:1" x14ac:dyDescent="0.3">
      <c r="A72" t="str">
        <f>SUBSTITUTE(SUBSTITUTE(SUBSTITUTE(SUBSTITUTE($A$1, "%1", Denuncias!D72),"%2",Denuncias!E72),"%3",Denuncias!B72),"%4",Denuncias!H72)</f>
        <v>INSERT INTO denuncias (id_busqueda, sujeto_obligado, expediente, resolucion) VALUES (120, 'R. Ayuntamiento del Municipio de Lerdo', 'DC/07/21', 'FUNDADA');</v>
      </c>
    </row>
    <row r="73" spans="1:1" x14ac:dyDescent="0.3">
      <c r="A73" t="str">
        <f>SUBSTITUTE(SUBSTITUTE(SUBSTITUTE(SUBSTITUTE($A$1, "%1", Denuncias!D73),"%2",Denuncias!E73),"%3",Denuncias!B73),"%4",Denuncias!H73)</f>
        <v>INSERT INTO denuncias (id_busqueda, sujeto_obligado, expediente, resolucion) VALUES (120, 'R. Ayuntamiento del Municipio de Lerdo', 'DC/26/21', 'FUNDADA');</v>
      </c>
    </row>
    <row r="74" spans="1:1" x14ac:dyDescent="0.3">
      <c r="A74" t="str">
        <f>SUBSTITUTE(SUBSTITUTE(SUBSTITUTE(SUBSTITUTE($A$1, "%1", Denuncias!D74),"%2",Denuncias!E74),"%3",Denuncias!B74),"%4",Denuncias!H74)</f>
        <v>INSERT INTO denuncias (id_busqueda, sujeto_obligado, expediente, resolucion) VALUES (120, 'R. Ayuntamiento del Municipio de Lerdo', 'DC/53/21', 'FUNDADA CON REQUERIMIENTO');</v>
      </c>
    </row>
    <row r="75" spans="1:1" x14ac:dyDescent="0.3">
      <c r="A75" t="str">
        <f>SUBSTITUTE(SUBSTITUTE(SUBSTITUTE(SUBSTITUTE($A$1, "%1", Denuncias!D75),"%2",Denuncias!E75),"%3",Denuncias!B75),"%4",Denuncias!H75)</f>
        <v>INSERT INTO denuncias (id_busqueda, sujeto_obligado, expediente, resolucion) VALUES (120, 'R. Ayuntamiento del Municipio de Lerdo', 'DC/99/21', 'FUNDADA CON REQUERIMIENTO');</v>
      </c>
    </row>
    <row r="76" spans="1:1" x14ac:dyDescent="0.3">
      <c r="A76" t="str">
        <f>SUBSTITUTE(SUBSTITUTE(SUBSTITUTE(SUBSTITUTE($A$1, "%1", Denuncias!D76),"%2",Denuncias!E76),"%3",Denuncias!B76),"%4",Denuncias!H76)</f>
        <v>INSERT INTO denuncias (id_busqueda, sujeto_obligado, expediente, resolucion) VALUES (122, 'Secretaría de Agricultura, Ganadería y Desarrollo Rural ', 'DC/86/21', 'FUNDADA SIN REQUERIMIENTO');</v>
      </c>
    </row>
    <row r="77" spans="1:1" x14ac:dyDescent="0.3">
      <c r="A77" t="str">
        <f>SUBSTITUTE(SUBSTITUTE(SUBSTITUTE(SUBSTITUTE($A$1, "%1", Denuncias!D77),"%2",Denuncias!E77),"%3",Denuncias!B77),"%4",Denuncias!H77)</f>
        <v>INSERT INTO denuncias (id_busqueda, sujeto_obligado, expediente, resolucion) VALUES (126, 'Secretaría de Educación del Estado de Durango ', 'DC/76/21', 'INFUNDADA');</v>
      </c>
    </row>
    <row r="78" spans="1:1" x14ac:dyDescent="0.3">
      <c r="A78" t="str">
        <f>SUBSTITUTE(SUBSTITUTE(SUBSTITUTE(SUBSTITUTE($A$1, "%1", Denuncias!D78),"%2",Denuncias!E78),"%3",Denuncias!B78),"%4",Denuncias!H78)</f>
        <v>INSERT INTO denuncias (id_busqueda, sujeto_obligado, expediente, resolucion) VALUES (126, 'Secretaría de Educación del Estado de Durango ', 'DC/79/21', 'FUNDADA SIN REQUERIMIENTO');</v>
      </c>
    </row>
    <row r="79" spans="1:1" x14ac:dyDescent="0.3">
      <c r="A79" t="str">
        <f>SUBSTITUTE(SUBSTITUTE(SUBSTITUTE(SUBSTITUTE($A$1, "%1", Denuncias!D79),"%2",Denuncias!E79),"%3",Denuncias!B79),"%4",Denuncias!H79)</f>
        <v>INSERT INTO denuncias (id_busqueda, sujeto_obligado, expediente, resolucion) VALUES (127, 'Secretaría de Finanzas y de Administración del Estado de Durango', 'DC/69/21', 'INFUNDADA');</v>
      </c>
    </row>
    <row r="80" spans="1:1" x14ac:dyDescent="0.3">
      <c r="A80" t="str">
        <f>SUBSTITUTE(SUBSTITUTE(SUBSTITUTE(SUBSTITUTE($A$1, "%1", Denuncias!D80),"%2",Denuncias!E80),"%3",Denuncias!B80),"%4",Denuncias!H80)</f>
        <v>INSERT INTO denuncias (id_busqueda, sujeto_obligado, expediente, resolucion) VALUES (127, 'Secretaría de Finanzas y de Administración del Estado de Durango', 'DC/84/21', 'FUNDADA CON REQUERIMIENTO');</v>
      </c>
    </row>
    <row r="81" spans="1:1" x14ac:dyDescent="0.3">
      <c r="A81" t="str">
        <f>SUBSTITUTE(SUBSTITUTE(SUBSTITUTE(SUBSTITUTE($A$1, "%1", Denuncias!D81),"%2",Denuncias!E81),"%3",Denuncias!B81),"%4",Denuncias!H81)</f>
        <v>INSERT INTO denuncias (id_busqueda, sujeto_obligado, expediente, resolucion) VALUES (127, 'Secretaría de Finanzas y de Administración del Estado de Durango ', 'DC/100/21', 'FUNDADA');</v>
      </c>
    </row>
    <row r="82" spans="1:1" x14ac:dyDescent="0.3">
      <c r="A82" t="str">
        <f>SUBSTITUTE(SUBSTITUTE(SUBSTITUTE(SUBSTITUTE($A$1, "%1", Denuncias!D82),"%2",Denuncias!E82),"%3",Denuncias!B82),"%4",Denuncias!H82)</f>
        <v>INSERT INTO denuncias (id_busqueda, sujeto_obligado, expediente, resolucion) VALUES (129, 'Secretaría de Salud del Estado de Durango', 'DC/41/21', 'FUNDADA CON REQUERIMIENTO');</v>
      </c>
    </row>
    <row r="83" spans="1:1" x14ac:dyDescent="0.3">
      <c r="A83" t="str">
        <f>SUBSTITUTE(SUBSTITUTE(SUBSTITUTE(SUBSTITUTE($A$1, "%1", Denuncias!D83),"%2",Denuncias!E83),"%3",Denuncias!B83),"%4",Denuncias!H83)</f>
        <v>INSERT INTO denuncias (id_busqueda, sujeto_obligado, expediente, resolucion) VALUES (129, 'Secretaría de Salud del Estado de Durango', 'DC/75/21', 'FUNDADA CON REQUERIMIENTO');</v>
      </c>
    </row>
    <row r="84" spans="1:1" x14ac:dyDescent="0.3">
      <c r="A84" t="str">
        <f>SUBSTITUTE(SUBSTITUTE(SUBSTITUTE(SUBSTITUTE($A$1, "%1", Denuncias!D84),"%2",Denuncias!E84),"%3",Denuncias!B84),"%4",Denuncias!H84)</f>
        <v>INSERT INTO denuncias (id_busqueda, sujeto_obligado, expediente, resolucion) VALUES (130, 'Secretaría de Seguridad Pública del Estado de Durango', 'DC/17/21', 'FUNDADA CON REQUERIMIENTO');</v>
      </c>
    </row>
    <row r="85" spans="1:1" x14ac:dyDescent="0.3">
      <c r="A85" t="str">
        <f>SUBSTITUTE(SUBSTITUTE(SUBSTITUTE(SUBSTITUTE($A$1, "%1", Denuncias!D85),"%2",Denuncias!E85),"%3",Denuncias!B85),"%4",Denuncias!H85)</f>
        <v>INSERT INTO denuncias (id_busqueda, sujeto_obligado, expediente, resolucion) VALUES (130, 'Secretaría de Seguridad Pública del Estado de Durango', 'DC/18/21', 'FUNDADA CON REQUERIMIENTO');</v>
      </c>
    </row>
    <row r="86" spans="1:1" x14ac:dyDescent="0.3">
      <c r="A86" t="str">
        <f>SUBSTITUTE(SUBSTITUTE(SUBSTITUTE(SUBSTITUTE($A$1, "%1", Denuncias!D86),"%2",Denuncias!E86),"%3",Denuncias!B86),"%4",Denuncias!H86)</f>
        <v>INSERT INTO denuncias (id_busqueda, sujeto_obligado, expediente, resolucion) VALUES (132, 'Secretaría del Bienestar Social del Estado de Durango', 'DC/77/21', 'FUNDADA SIN REQUERIMIENTO');</v>
      </c>
    </row>
    <row r="87" spans="1:1" x14ac:dyDescent="0.3">
      <c r="A87" t="str">
        <f>SUBSTITUTE(SUBSTITUTE(SUBSTITUTE(SUBSTITUTE($A$1, "%1", Denuncias!D87),"%2",Denuncias!E87),"%3",Denuncias!B87),"%4",Denuncias!H87)</f>
        <v>INSERT INTO denuncias (id_busqueda, sujeto_obligado, expediente, resolucion) VALUES (135, 'Secretaría General de Gobierno', 'DC/37/21', 'INFUNDADA');</v>
      </c>
    </row>
    <row r="88" spans="1:1" x14ac:dyDescent="0.3">
      <c r="A88" t="str">
        <f>SUBSTITUTE(SUBSTITUTE(SUBSTITUTE(SUBSTITUTE($A$1, "%1", Denuncias!D88),"%2",Denuncias!E88),"%3",Denuncias!B88),"%4",Denuncias!H88)</f>
        <v>INSERT INTO denuncias (id_busqueda, sujeto_obligado, expediente, resolucion) VALUES (135, 'Secretaría General de Gobierno ', 'DC/83/21', 'FUNDADA SIN REQUERIMIENTO');</v>
      </c>
    </row>
    <row r="89" spans="1:1" x14ac:dyDescent="0.3">
      <c r="A89" t="str">
        <f>SUBSTITUTE(SUBSTITUTE(SUBSTITUTE(SUBSTITUTE($A$1, "%1", Denuncias!D89),"%2",Denuncias!E89),"%3",Denuncias!B89),"%4",Denuncias!H89)</f>
        <v>INSERT INTO denuncias (id_busqueda, sujeto_obligado, expediente, resolucion) VALUES (137, 'Sindicato de Personal Académico de la UJED ', 'DC/94/21', 'FUNDADA');</v>
      </c>
    </row>
    <row r="90" spans="1:1" x14ac:dyDescent="0.3">
      <c r="A90" t="str">
        <f>SUBSTITUTE(SUBSTITUTE(SUBSTITUTE(SUBSTITUTE($A$1, "%1", Denuncias!D90),"%2",Denuncias!E90),"%3",Denuncias!B90),"%4",Denuncias!H90)</f>
        <v>INSERT INTO denuncias (id_busqueda, sujeto_obligado, expediente, resolucion) VALUES (137, 'Sindicato de Personal Academico del la Universidad Juárez del Estado de Durango', 'DC/32/21', 'FUNDADA CON REQUERIMIENTO');</v>
      </c>
    </row>
    <row r="91" spans="1:1" x14ac:dyDescent="0.3">
      <c r="A91" t="str">
        <f>SUBSTITUTE(SUBSTITUTE(SUBSTITUTE(SUBSTITUTE($A$1, "%1", Denuncias!D91),"%2",Denuncias!E91),"%3",Denuncias!B91),"%4",Denuncias!H91)</f>
        <v>INSERT INTO denuncias (id_busqueda, sujeto_obligado, expediente, resolucion) VALUES (138, 'Sindicato de Trabajadores al Servicio de los Tres Poderes del Estado de Durango', 'DC/70/21', 'FUNDADA SIN REQUERIMIENTO');</v>
      </c>
    </row>
    <row r="92" spans="1:1" x14ac:dyDescent="0.3">
      <c r="A92" t="str">
        <f>SUBSTITUTE(SUBSTITUTE(SUBSTITUTE(SUBSTITUTE($A$1, "%1", Denuncias!D92),"%2",Denuncias!E92),"%3",Denuncias!B92),"%4",Denuncias!H92)</f>
        <v>INSERT INTO denuncias (id_busqueda, sujeto_obligado, expediente, resolucion) VALUES (144, 'Sistema de Aguas del Municipio de Gómez Palacio', 'DC/22/21', 'FUNDADA');</v>
      </c>
    </row>
    <row r="93" spans="1:1" x14ac:dyDescent="0.3">
      <c r="A93" t="str">
        <f>SUBSTITUTE(SUBSTITUTE(SUBSTITUTE(SUBSTITUTE($A$1, "%1", Denuncias!D93),"%2",Denuncias!E93),"%3",Denuncias!B93),"%4",Denuncias!H93)</f>
        <v>INSERT INTO denuncias (id_busqueda, sujeto_obligado, expediente, resolucion) VALUES (144, 'Sistema de Aguas del Municipio de Gómez Palacio', 'DC/23/21', 'FUNDADA');</v>
      </c>
    </row>
    <row r="94" spans="1:1" x14ac:dyDescent="0.3">
      <c r="A94" t="str">
        <f>SUBSTITUTE(SUBSTITUTE(SUBSTITUTE(SUBSTITUTE($A$1, "%1", Denuncias!D94),"%2",Denuncias!E94),"%3",Denuncias!B94),"%4",Denuncias!H94)</f>
        <v>INSERT INTO denuncias (id_busqueda, sujeto_obligado, expediente, resolucion) VALUES (150, 'Sistema Estatal de Telesecundarias', 'DC/19/21', 'DESECHA');</v>
      </c>
    </row>
    <row r="95" spans="1:1" x14ac:dyDescent="0.3">
      <c r="A95" t="str">
        <f>SUBSTITUTE(SUBSTITUTE(SUBSTITUTE(SUBSTITUTE($A$1, "%1", Denuncias!D95),"%2",Denuncias!E95),"%3",Denuncias!B95),"%4",Denuncias!H95)</f>
        <v>INSERT INTO denuncias (id_busqueda, sujeto_obligado, expediente, resolucion) VALUES (156, 'Tribunal Electoral del Estado de Durango', 'DC/34/21', 'FUNDADA SIN REQUERIMIENTO');</v>
      </c>
    </row>
    <row r="96" spans="1:1" x14ac:dyDescent="0.3">
      <c r="A96" t="str">
        <f>SUBSTITUTE(SUBSTITUTE(SUBSTITUTE(SUBSTITUTE($A$1, "%1", Denuncias!D96),"%2",Denuncias!E96),"%3",Denuncias!B96),"%4",Denuncias!H96)</f>
        <v>INSERT INTO denuncias (id_busqueda, sujeto_obligado, expediente, resolucion) VALUES (157, 'Tribunal para Menores Infractores del Poder Judicial del Estado ', 'DC/102/21', 'FUNDADA');</v>
      </c>
    </row>
    <row r="97" spans="1:1" x14ac:dyDescent="0.3">
      <c r="A97" t="str">
        <f>SUBSTITUTE(SUBSTITUTE(SUBSTITUTE(SUBSTITUTE($A$1, "%1", Denuncias!D97),"%2",Denuncias!E97),"%3",Denuncias!B97),"%4",Denuncias!H97)</f>
        <v>INSERT INTO denuncias (id_busqueda, sujeto_obligado, expediente, resolucion) VALUES (158, 'Tribunal Superior de Justicia del Estado de Durango', 'DC/71/21', 'FUNDADA SIN REQUERIMIENTO');</v>
      </c>
    </row>
    <row r="98" spans="1:1" x14ac:dyDescent="0.3">
      <c r="A98" t="str">
        <f>SUBSTITUTE(SUBSTITUTE(SUBSTITUTE(SUBSTITUTE($A$1, "%1", Denuncias!D98),"%2",Denuncias!E98),"%3",Denuncias!B98),"%4",Denuncias!H98)</f>
        <v>INSERT INTO denuncias (id_busqueda, sujeto_obligado, expediente, resolucion) VALUES (158, 'Tribunal Superior de Justicia del Estado de Durango ', 'DC/92/21', 'FUNDADA');</v>
      </c>
    </row>
    <row r="99" spans="1:1" x14ac:dyDescent="0.3">
      <c r="A99" t="str">
        <f>SUBSTITUTE(SUBSTITUTE(SUBSTITUTE(SUBSTITUTE($A$1, "%1", Denuncias!D99),"%2",Denuncias!E99),"%3",Denuncias!B99),"%4",Denuncias!H99)</f>
        <v>INSERT INTO denuncias (id_busqueda, sujeto_obligado, expediente, resolucion) VALUES (158, 'Tribunal Superior de Justicia del Estado de Durango ', 'DC/96/21', 'INFUNDADA');</v>
      </c>
    </row>
    <row r="100" spans="1:1" x14ac:dyDescent="0.3">
      <c r="A100" t="str">
        <f>SUBSTITUTE(SUBSTITUTE(SUBSTITUTE(SUBSTITUTE($A$1, "%1", Denuncias!D100),"%2",Denuncias!E100),"%3",Denuncias!B100),"%4",Denuncias!H100)</f>
        <v>INSERT INTO denuncias (id_busqueda, sujeto_obligado, expediente, resolucion) VALUES (160, 'Universidad Juárez del Estado de Durango', 'DC/11/21', 'FUNDADA');</v>
      </c>
    </row>
    <row r="101" spans="1:1" x14ac:dyDescent="0.3">
      <c r="A101" t="str">
        <f>SUBSTITUTE(SUBSTITUTE(SUBSTITUTE(SUBSTITUTE($A$1, "%1", Denuncias!D101),"%2",Denuncias!E101),"%3",Denuncias!B101),"%4",Denuncias!H101)</f>
        <v>INSERT INTO denuncias (id_busqueda, sujeto_obligado, expediente, resolucion) VALUES (163, 'Universidad Politecnica de Durango', 'DC/33/21', 'FUNDADA CON REQUERIMIENTO');</v>
      </c>
    </row>
    <row r="102" spans="1:1" x14ac:dyDescent="0.3">
      <c r="A102" t="str">
        <f>SUBSTITUTE(SUBSTITUTE(SUBSTITUTE(SUBSTITUTE($A$1, "%1", Denuncias!D102),"%2",Denuncias!E102),"%3",Denuncias!B102),"%4",Denuncias!H102)</f>
        <v>INSERT INTO denuncias (id_busqueda, sujeto_obligado, expediente, resolucion) VALUES (164, 'Universidad Politécnica de Gómez Palacio', 'DC/39/21', 'FUNDADA SIN REQUERIMIENTO');</v>
      </c>
    </row>
    <row r="103" spans="1:1" x14ac:dyDescent="0.3">
      <c r="A103" t="str">
        <f>SUBSTITUTE(SUBSTITUTE(SUBSTITUTE(SUBSTITUTE($A$1, "%1", Denuncias!D103),"%2",Denuncias!E103),"%3",Denuncias!B103),"%4",Denuncias!H103)</f>
        <v>INSERT INTO denuncias (id_busqueda, sujeto_obligado, expediente, resolucion) VALUES (165, 'Universidad Tecnológica de Durango', 'DC/43/21', 'FUNDADA SIN REQUERIMIENTO');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Denuncias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Sistemas IDAIP</dc:creator>
  <cp:lastModifiedBy>Sistemas IDAIP</cp:lastModifiedBy>
  <dcterms:created xsi:type="dcterms:W3CDTF">2023-06-27T15:30:16Z</dcterms:created>
  <dcterms:modified xsi:type="dcterms:W3CDTF">2023-06-27T18:44:37Z</dcterms:modified>
</cp:coreProperties>
</file>