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"/>
    </mc:Choice>
  </mc:AlternateContent>
  <xr:revisionPtr revIDLastSave="0" documentId="8_{E7EE03DF-9FED-4F37-A936-339B7D4D108D}" xr6:coauthVersionLast="47" xr6:coauthVersionMax="47" xr10:uidLastSave="{00000000-0000-0000-0000-000000000000}"/>
  <bookViews>
    <workbookView xWindow="28695" yWindow="0" windowWidth="14610" windowHeight="15585" activeTab="1" xr2:uid="{3A803D01-0AB3-40CD-AAA3-C0483EFC73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B4" i="2"/>
  <c r="B3" i="2"/>
  <c r="C11" i="1"/>
  <c r="C9" i="1"/>
  <c r="C7" i="1"/>
  <c r="C4" i="1"/>
  <c r="C5" i="1" s="1"/>
</calcChain>
</file>

<file path=xl/sharedStrings.xml><?xml version="1.0" encoding="utf-8"?>
<sst xmlns="http://schemas.openxmlformats.org/spreadsheetml/2006/main" count="18" uniqueCount="15">
  <si>
    <t>T Stat</t>
  </si>
  <si>
    <t>P-value</t>
  </si>
  <si>
    <t>1-NORM.DIST(C4,0,1,TRUE)</t>
  </si>
  <si>
    <t>(0.0075-0.01)/SQRT((0.01(1-0.01))/800)</t>
  </si>
  <si>
    <t>SQRT((0.0075*(1-0.0075)))</t>
  </si>
  <si>
    <t>Standard Error</t>
  </si>
  <si>
    <t>1.96 * C7</t>
  </si>
  <si>
    <t xml:space="preserve">Margin of Error </t>
  </si>
  <si>
    <t>Upper Bound</t>
  </si>
  <si>
    <t>Lower Bound</t>
  </si>
  <si>
    <t>SQRT((0.0075*(1-0.0075))/800)</t>
  </si>
  <si>
    <t>1.96 *0.00305</t>
  </si>
  <si>
    <t>Margin of Error</t>
  </si>
  <si>
    <t>0.0075 + 0.005978</t>
  </si>
  <si>
    <t>0.0075 - 0.005978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</si>
</sst>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E+00"/>
    <numFmt numFmtId="176" formatCode="0.0000"/>
    <numFmt numFmtId="17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5629-EA90-4E7E-84B5-F91A2A7C209A}">
  <dimension ref="A2:C12"/>
  <sheetViews>
    <sheetView workbookViewId="0">
      <selection activeCell="C11" sqref="C11"/>
    </sheetView>
  </sheetViews>
  <sheetFormatPr defaultRowHeight="14.4" x14ac:dyDescent="0.3"/>
  <cols>
    <col min="1" max="1" width="14.6640625" customWidth="1"/>
    <col min="2" max="2" width="35.5546875" customWidth="1"/>
  </cols>
  <sheetData>
    <row r="2" spans="1:3" x14ac:dyDescent="0.3">
      <c r="A2" s="1"/>
    </row>
    <row r="4" spans="1:3" x14ac:dyDescent="0.3">
      <c r="A4" t="s">
        <v>0</v>
      </c>
      <c r="B4" t="s">
        <v>3</v>
      </c>
      <c r="C4" s="2">
        <f>(0.0075-0.01)/SQRT((0.01*(1-0.01))/800)</f>
        <v>-0.71066905451870155</v>
      </c>
    </row>
    <row r="5" spans="1:3" x14ac:dyDescent="0.3">
      <c r="A5" t="s">
        <v>1</v>
      </c>
      <c r="B5" t="s">
        <v>2</v>
      </c>
      <c r="C5" s="2">
        <f>1-_xlfn.NORM.DIST(C4,0,1,TRUE)</f>
        <v>0.76135532986528465</v>
      </c>
    </row>
    <row r="7" spans="1:3" x14ac:dyDescent="0.3">
      <c r="A7" t="s">
        <v>5</v>
      </c>
      <c r="B7" t="s">
        <v>4</v>
      </c>
      <c r="C7">
        <f>SQRT((0.0075*(1-0.0075)))</f>
        <v>8.6277169633686993E-2</v>
      </c>
    </row>
    <row r="9" spans="1:3" x14ac:dyDescent="0.3">
      <c r="A9" t="s">
        <v>7</v>
      </c>
      <c r="B9" t="s">
        <v>6</v>
      </c>
      <c r="C9">
        <f>1.96 * C7</f>
        <v>0.16910325248202651</v>
      </c>
    </row>
    <row r="11" spans="1:3" x14ac:dyDescent="0.3">
      <c r="A11" t="s">
        <v>8</v>
      </c>
      <c r="C11">
        <f>0.0075 +C9</f>
        <v>0.17660325248202652</v>
      </c>
    </row>
    <row r="12" spans="1:3" x14ac:dyDescent="0.3">
      <c r="A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0EBF-7098-4AFF-ACA8-21249C94F450}">
  <dimension ref="B1:D8"/>
  <sheetViews>
    <sheetView tabSelected="1" workbookViewId="0">
      <selection activeCell="D9" sqref="B1:D9"/>
    </sheetView>
  </sheetViews>
  <sheetFormatPr defaultRowHeight="14.4" x14ac:dyDescent="0.3"/>
  <cols>
    <col min="2" max="2" width="13.33203125" bestFit="1" customWidth="1"/>
    <col min="3" max="3" width="27.33203125" bestFit="1" customWidth="1"/>
    <col min="4" max="4" width="9.5546875" bestFit="1" customWidth="1"/>
  </cols>
  <sheetData>
    <row r="1" spans="2:4" x14ac:dyDescent="0.3">
      <c r="B1">
        <v>800</v>
      </c>
    </row>
    <row r="2" spans="2:4" x14ac:dyDescent="0.3">
      <c r="B2">
        <v>6</v>
      </c>
    </row>
    <row r="3" spans="2:4" x14ac:dyDescent="0.3">
      <c r="B3">
        <f>B2/B1</f>
        <v>7.4999999999999997E-3</v>
      </c>
    </row>
    <row r="4" spans="2:4" x14ac:dyDescent="0.3">
      <c r="B4">
        <f>SQRT((B3*(1-B3))/B1)</f>
        <v>3.0503585854781074E-3</v>
      </c>
    </row>
    <row r="5" spans="2:4" x14ac:dyDescent="0.3">
      <c r="B5" t="s">
        <v>5</v>
      </c>
      <c r="C5" t="s">
        <v>10</v>
      </c>
      <c r="D5">
        <f>SQRT((0.0075*(1-0.0075))/800)</f>
        <v>3.0503585854781074E-3</v>
      </c>
    </row>
    <row r="6" spans="2:4" x14ac:dyDescent="0.3">
      <c r="B6" t="s">
        <v>12</v>
      </c>
      <c r="C6" t="s">
        <v>11</v>
      </c>
      <c r="D6" s="2">
        <f>1.96 *0.00305</f>
        <v>5.9780000000000007E-3</v>
      </c>
    </row>
    <row r="7" spans="2:4" x14ac:dyDescent="0.3">
      <c r="B7" t="s">
        <v>8</v>
      </c>
      <c r="C7" t="s">
        <v>13</v>
      </c>
      <c r="D7" s="3">
        <f>0.0075 + 0.005978</f>
        <v>1.3478E-2</v>
      </c>
    </row>
    <row r="8" spans="2:4" x14ac:dyDescent="0.3">
      <c r="B8" t="s">
        <v>9</v>
      </c>
      <c r="C8" t="s">
        <v>14</v>
      </c>
      <c r="D8" s="3">
        <f>0.0075 - 0.005978</f>
        <v>1.5219999999999999E-3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Bach</dc:creator>
  <cp:lastModifiedBy>Ian Bach</cp:lastModifiedBy>
  <dcterms:created xsi:type="dcterms:W3CDTF">2024-02-11T21:00:18Z</dcterms:created>
  <dcterms:modified xsi:type="dcterms:W3CDTF">2024-02-12T13:06:03Z</dcterms:modified>
</cp:coreProperties>
</file>