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10350" windowHeight="5790" activeTab="1"/>
  </bookViews>
  <sheets>
    <sheet name="Data" sheetId="4" r:id="rId1"/>
    <sheet name="Stack" sheetId="2" r:id="rId2"/>
    <sheet name="Table" sheetId="1" r:id="rId3"/>
    <sheet name="DataPlus" sheetId="3" r:id="rId4"/>
  </sheets>
  <definedNames>
    <definedName name="April" localSheetId="0">Data!$E$2:$E$33</definedName>
    <definedName name="Aug" localSheetId="0">Data!$I$2:$I$33</definedName>
    <definedName name="Dec" localSheetId="0">Data!$M$2:$M$33</definedName>
    <definedName name="Feb" localSheetId="0">Data!$C$2:$C$33</definedName>
    <definedName name="Jan" localSheetId="0">Data!$B$2:$B$33</definedName>
    <definedName name="July" localSheetId="0">Data!$H$2:$H$33</definedName>
    <definedName name="June" localSheetId="0">Data!$G$2:$G$33</definedName>
    <definedName name="Label" localSheetId="1">Stack!$B$2:$B$385</definedName>
    <definedName name="March" localSheetId="0">Data!$D$2:$D$33</definedName>
    <definedName name="May" localSheetId="0">Data!$F$2:$F$33</definedName>
    <definedName name="Nov" localSheetId="0">Data!$L$2:$L$33</definedName>
    <definedName name="Oct" localSheetId="0">Data!$K$2:$K$33</definedName>
    <definedName name="Sept" localSheetId="0">Data!$J$2:$J$33</definedName>
    <definedName name="Value" localSheetId="1">Stack!$C$2:$C$385</definedName>
    <definedName name="Year" localSheetId="0">Data!$A$2:$A$33</definedName>
    <definedName name="Year" localSheetId="1">Stack!$A$2:$A$385</definedName>
  </definedName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A1" i="3" l="1"/>
  <c r="B1" i="3"/>
  <c r="C1" i="3"/>
  <c r="D1" i="3"/>
  <c r="E1" i="3"/>
  <c r="F1" i="3"/>
  <c r="G1" i="3"/>
  <c r="H1" i="3"/>
  <c r="I1" i="3"/>
  <c r="J1" i="3"/>
  <c r="K1" i="3"/>
  <c r="L1" i="3"/>
  <c r="M1" i="3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C2" i="2"/>
  <c r="C14" i="2"/>
  <c r="C26" i="2"/>
  <c r="C38" i="2"/>
  <c r="C50" i="2"/>
  <c r="C62" i="2"/>
  <c r="C74" i="2"/>
  <c r="C86" i="2"/>
  <c r="C98" i="2"/>
  <c r="C110" i="2"/>
  <c r="C122" i="2"/>
  <c r="C134" i="2"/>
  <c r="C146" i="2"/>
  <c r="C158" i="2"/>
  <c r="C170" i="2"/>
  <c r="C182" i="2"/>
  <c r="C194" i="2"/>
  <c r="C206" i="2"/>
  <c r="C218" i="2"/>
  <c r="C230" i="2"/>
  <c r="C242" i="2"/>
  <c r="C254" i="2"/>
  <c r="C266" i="2"/>
  <c r="C278" i="2"/>
  <c r="C290" i="2"/>
  <c r="C302" i="2"/>
  <c r="C314" i="2"/>
  <c r="C326" i="2"/>
  <c r="C338" i="2"/>
  <c r="C350" i="2"/>
  <c r="C362" i="2"/>
  <c r="C374" i="2"/>
  <c r="C3" i="2"/>
  <c r="C15" i="2"/>
  <c r="C27" i="2"/>
  <c r="C39" i="2"/>
  <c r="C51" i="2"/>
  <c r="C63" i="2"/>
  <c r="C75" i="2"/>
  <c r="C87" i="2"/>
  <c r="C99" i="2"/>
  <c r="C111" i="2"/>
  <c r="C123" i="2"/>
  <c r="C135" i="2"/>
  <c r="C147" i="2"/>
  <c r="C159" i="2"/>
  <c r="C171" i="2"/>
  <c r="C183" i="2"/>
  <c r="C195" i="2"/>
  <c r="C207" i="2"/>
  <c r="C219" i="2"/>
  <c r="C231" i="2"/>
  <c r="C243" i="2"/>
  <c r="C255" i="2"/>
  <c r="C267" i="2"/>
  <c r="C279" i="2"/>
  <c r="C291" i="2"/>
  <c r="C303" i="2"/>
  <c r="C315" i="2"/>
  <c r="C327" i="2"/>
  <c r="C339" i="2"/>
  <c r="C351" i="2"/>
  <c r="C363" i="2"/>
  <c r="C375" i="2"/>
  <c r="C12" i="2"/>
  <c r="C24" i="2"/>
  <c r="C36" i="2"/>
  <c r="C48" i="2"/>
  <c r="C60" i="2"/>
  <c r="C72" i="2"/>
  <c r="C84" i="2"/>
  <c r="C96" i="2"/>
  <c r="C108" i="2"/>
  <c r="C120" i="2"/>
  <c r="C132" i="2"/>
  <c r="C144" i="2"/>
  <c r="C156" i="2"/>
  <c r="C168" i="2"/>
  <c r="C180" i="2"/>
  <c r="C192" i="2"/>
  <c r="C204" i="2"/>
  <c r="C216" i="2"/>
  <c r="C228" i="2"/>
  <c r="C240" i="2"/>
  <c r="C252" i="2"/>
  <c r="C264" i="2"/>
  <c r="C276" i="2"/>
  <c r="C288" i="2"/>
  <c r="C300" i="2"/>
  <c r="C312" i="2"/>
  <c r="C324" i="2"/>
  <c r="C336" i="2"/>
  <c r="C348" i="2"/>
  <c r="C360" i="2"/>
  <c r="C372" i="2"/>
  <c r="C384" i="2"/>
  <c r="C9" i="2"/>
  <c r="C21" i="2"/>
  <c r="C33" i="2"/>
  <c r="C45" i="2"/>
  <c r="C57" i="2"/>
  <c r="C69" i="2"/>
  <c r="C81" i="2"/>
  <c r="C93" i="2"/>
  <c r="C105" i="2"/>
  <c r="C117" i="2"/>
  <c r="C129" i="2"/>
  <c r="C141" i="2"/>
  <c r="C153" i="2"/>
  <c r="C165" i="2"/>
  <c r="C177" i="2"/>
  <c r="C189" i="2"/>
  <c r="C201" i="2"/>
  <c r="C213" i="2"/>
  <c r="C225" i="2"/>
  <c r="C237" i="2"/>
  <c r="C249" i="2"/>
  <c r="C261" i="2"/>
  <c r="C273" i="2"/>
  <c r="C285" i="2"/>
  <c r="C297" i="2"/>
  <c r="C309" i="2"/>
  <c r="C321" i="2"/>
  <c r="C333" i="2"/>
  <c r="C345" i="2"/>
  <c r="C357" i="2"/>
  <c r="C369" i="2"/>
  <c r="C381" i="2"/>
  <c r="C4" i="2"/>
  <c r="C16" i="2"/>
  <c r="C28" i="2"/>
  <c r="C40" i="2"/>
  <c r="C52" i="2"/>
  <c r="C64" i="2"/>
  <c r="C76" i="2"/>
  <c r="C88" i="2"/>
  <c r="C100" i="2"/>
  <c r="C112" i="2"/>
  <c r="C124" i="2"/>
  <c r="C136" i="2"/>
  <c r="C148" i="2"/>
  <c r="C160" i="2"/>
  <c r="C172" i="2"/>
  <c r="C184" i="2"/>
  <c r="C196" i="2"/>
  <c r="C208" i="2"/>
  <c r="C220" i="2"/>
  <c r="C232" i="2"/>
  <c r="C244" i="2"/>
  <c r="C256" i="2"/>
  <c r="C268" i="2"/>
  <c r="C280" i="2"/>
  <c r="C292" i="2"/>
  <c r="C304" i="2"/>
  <c r="C316" i="2"/>
  <c r="C328" i="2"/>
  <c r="C340" i="2"/>
  <c r="C352" i="2"/>
  <c r="C364" i="2"/>
  <c r="C376" i="2"/>
  <c r="C11" i="2"/>
  <c r="C23" i="2"/>
  <c r="C35" i="2"/>
  <c r="C47" i="2"/>
  <c r="C59" i="2"/>
  <c r="C71" i="2"/>
  <c r="C83" i="2"/>
  <c r="C95" i="2"/>
  <c r="C107" i="2"/>
  <c r="C119" i="2"/>
  <c r="C131" i="2"/>
  <c r="C143" i="2"/>
  <c r="C155" i="2"/>
  <c r="C167" i="2"/>
  <c r="C179" i="2"/>
  <c r="C191" i="2"/>
  <c r="C203" i="2"/>
  <c r="C215" i="2"/>
  <c r="C227" i="2"/>
  <c r="C239" i="2"/>
  <c r="C251" i="2"/>
  <c r="C263" i="2"/>
  <c r="C275" i="2"/>
  <c r="C287" i="2"/>
  <c r="C299" i="2"/>
  <c r="C311" i="2"/>
  <c r="C323" i="2"/>
  <c r="C335" i="2"/>
  <c r="C347" i="2"/>
  <c r="C359" i="2"/>
  <c r="C371" i="2"/>
  <c r="C383" i="2"/>
  <c r="C10" i="2"/>
  <c r="C22" i="2"/>
  <c r="C34" i="2"/>
  <c r="C46" i="2"/>
  <c r="C58" i="2"/>
  <c r="C70" i="2"/>
  <c r="C82" i="2"/>
  <c r="C94" i="2"/>
  <c r="C106" i="2"/>
  <c r="C118" i="2"/>
  <c r="C130" i="2"/>
  <c r="C142" i="2"/>
  <c r="C154" i="2"/>
  <c r="C166" i="2"/>
  <c r="C178" i="2"/>
  <c r="C190" i="2"/>
  <c r="C202" i="2"/>
  <c r="C214" i="2"/>
  <c r="C226" i="2"/>
  <c r="C238" i="2"/>
  <c r="C250" i="2"/>
  <c r="C262" i="2"/>
  <c r="C274" i="2"/>
  <c r="C286" i="2"/>
  <c r="C298" i="2"/>
  <c r="C310" i="2"/>
  <c r="C322" i="2"/>
  <c r="C334" i="2"/>
  <c r="C346" i="2"/>
  <c r="C358" i="2"/>
  <c r="C370" i="2"/>
  <c r="C382" i="2"/>
  <c r="C5" i="2"/>
  <c r="C17" i="2"/>
  <c r="C29" i="2"/>
  <c r="C41" i="2"/>
  <c r="C53" i="2"/>
  <c r="C65" i="2"/>
  <c r="C77" i="2"/>
  <c r="C89" i="2"/>
  <c r="C101" i="2"/>
  <c r="C113" i="2"/>
  <c r="C125" i="2"/>
  <c r="C137" i="2"/>
  <c r="C149" i="2"/>
  <c r="C161" i="2"/>
  <c r="C173" i="2"/>
  <c r="C185" i="2"/>
  <c r="C197" i="2"/>
  <c r="C209" i="2"/>
  <c r="C221" i="2"/>
  <c r="C233" i="2"/>
  <c r="C245" i="2"/>
  <c r="C257" i="2"/>
  <c r="C269" i="2"/>
  <c r="C281" i="2"/>
  <c r="C293" i="2"/>
  <c r="C305" i="2"/>
  <c r="C317" i="2"/>
  <c r="C329" i="2"/>
  <c r="C341" i="2"/>
  <c r="C353" i="2"/>
  <c r="C365" i="2"/>
  <c r="C377" i="2"/>
  <c r="C13" i="2"/>
  <c r="C25" i="2"/>
  <c r="C37" i="2"/>
  <c r="C49" i="2"/>
  <c r="C61" i="2"/>
  <c r="C73" i="2"/>
  <c r="C85" i="2"/>
  <c r="C97" i="2"/>
  <c r="C109" i="2"/>
  <c r="C121" i="2"/>
  <c r="C133" i="2"/>
  <c r="C145" i="2"/>
  <c r="C157" i="2"/>
  <c r="C169" i="2"/>
  <c r="C181" i="2"/>
  <c r="C193" i="2"/>
  <c r="C205" i="2"/>
  <c r="C217" i="2"/>
  <c r="C229" i="2"/>
  <c r="C241" i="2"/>
  <c r="C253" i="2"/>
  <c r="C265" i="2"/>
  <c r="C277" i="2"/>
  <c r="C289" i="2"/>
  <c r="C301" i="2"/>
  <c r="C313" i="2"/>
  <c r="C325" i="2"/>
  <c r="C337" i="2"/>
  <c r="C349" i="2"/>
  <c r="C361" i="2"/>
  <c r="C373" i="2"/>
  <c r="C385" i="2"/>
  <c r="C6" i="2"/>
  <c r="C18" i="2"/>
  <c r="C30" i="2"/>
  <c r="C42" i="2"/>
  <c r="C54" i="2"/>
  <c r="C66" i="2"/>
  <c r="C78" i="2"/>
  <c r="C90" i="2"/>
  <c r="C102" i="2"/>
  <c r="C114" i="2"/>
  <c r="C126" i="2"/>
  <c r="C138" i="2"/>
  <c r="C150" i="2"/>
  <c r="C162" i="2"/>
  <c r="C174" i="2"/>
  <c r="C186" i="2"/>
  <c r="C198" i="2"/>
  <c r="C210" i="2"/>
  <c r="C222" i="2"/>
  <c r="C234" i="2"/>
  <c r="C246" i="2"/>
  <c r="C258" i="2"/>
  <c r="C270" i="2"/>
  <c r="C282" i="2"/>
  <c r="C294" i="2"/>
  <c r="C306" i="2"/>
  <c r="C318" i="2"/>
  <c r="C330" i="2"/>
  <c r="C342" i="2"/>
  <c r="C354" i="2"/>
  <c r="C366" i="2"/>
  <c r="C378" i="2"/>
  <c r="C7" i="2"/>
  <c r="C19" i="2"/>
  <c r="C31" i="2"/>
  <c r="C43" i="2"/>
  <c r="C55" i="2"/>
  <c r="C67" i="2"/>
  <c r="C79" i="2"/>
  <c r="C91" i="2"/>
  <c r="C103" i="2"/>
  <c r="C115" i="2"/>
  <c r="C127" i="2"/>
  <c r="C139" i="2"/>
  <c r="C151" i="2"/>
  <c r="C163" i="2"/>
  <c r="C175" i="2"/>
  <c r="C187" i="2"/>
  <c r="C199" i="2"/>
  <c r="C211" i="2"/>
  <c r="C223" i="2"/>
  <c r="C235" i="2"/>
  <c r="C247" i="2"/>
  <c r="C259" i="2"/>
  <c r="C271" i="2"/>
  <c r="C283" i="2"/>
  <c r="C295" i="2"/>
  <c r="C307" i="2"/>
  <c r="C319" i="2"/>
  <c r="C331" i="2"/>
  <c r="C343" i="2"/>
  <c r="C355" i="2"/>
  <c r="C367" i="2"/>
  <c r="C379" i="2"/>
  <c r="C8" i="2"/>
  <c r="C20" i="2"/>
  <c r="C32" i="2"/>
  <c r="C44" i="2"/>
  <c r="C56" i="2"/>
  <c r="C68" i="2"/>
  <c r="C80" i="2"/>
  <c r="C92" i="2"/>
  <c r="C104" i="2"/>
  <c r="C116" i="2"/>
  <c r="C128" i="2"/>
  <c r="C140" i="2"/>
  <c r="C152" i="2"/>
  <c r="C164" i="2"/>
  <c r="C176" i="2"/>
  <c r="C188" i="2"/>
  <c r="C200" i="2"/>
  <c r="C212" i="2"/>
  <c r="C224" i="2"/>
  <c r="C236" i="2"/>
  <c r="C248" i="2"/>
  <c r="C260" i="2"/>
  <c r="C272" i="2"/>
  <c r="C284" i="2"/>
  <c r="C296" i="2"/>
  <c r="C308" i="2"/>
  <c r="C320" i="2"/>
  <c r="C332" i="2"/>
  <c r="C344" i="2"/>
  <c r="C356" i="2"/>
  <c r="C368" i="2"/>
  <c r="C380" i="2"/>
</calcChain>
</file>

<file path=xl/sharedStrings.xml><?xml version="1.0" encoding="utf-8"?>
<sst xmlns="http://schemas.openxmlformats.org/spreadsheetml/2006/main" count="418" uniqueCount="19">
  <si>
    <t>Sum of Value</t>
  </si>
  <si>
    <t>Month</t>
  </si>
  <si>
    <t>Year</t>
  </si>
  <si>
    <t>March</t>
  </si>
  <si>
    <t>April</t>
  </si>
  <si>
    <t>May</t>
  </si>
  <si>
    <t>June</t>
  </si>
  <si>
    <t>July</t>
  </si>
  <si>
    <t>Grand Total</t>
  </si>
  <si>
    <t>Value</t>
  </si>
  <si>
    <t>Jan</t>
  </si>
  <si>
    <t>Feb</t>
  </si>
  <si>
    <t>Aug</t>
  </si>
  <si>
    <t>Sept</t>
  </si>
  <si>
    <t>Oct</t>
  </si>
  <si>
    <t>Nov</t>
  </si>
  <si>
    <t>Dec</t>
  </si>
  <si>
    <t>Annual</t>
  </si>
  <si>
    <t>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</si>
</sst>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1" fontId="0" fillId="0" borderId="0" xfId="0" applyNumberFormat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/>
    <xf numFmtId="0" fontId="0" fillId="0" borderId="0" xfId="0" applyNumberFormat="1"/>
    <xf numFmtId="0" fontId="0" fillId="0" borderId="7" xfId="0" applyNumberFormat="1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1" fillId="2" borderId="0" xfId="0" applyFont="1" applyFill="1"/>
    <xf numFmtId="1" fontId="1" fillId="2" borderId="0" xfId="0" applyNumberFormat="1" applyFont="1" applyFill="1"/>
    <xf numFmtId="1" fontId="1" fillId="3" borderId="0" xfId="0" applyNumberFormat="1" applyFont="1" applyFill="1"/>
    <xf numFmtId="0" fontId="1" fillId="4" borderId="0" xfId="0" applyFont="1" applyFill="1"/>
    <xf numFmtId="1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obody" refreshedDate="0" createdVersion="1" recordCount="384" upgradeOnRefresh="1">
  <cacheSource type="worksheet">
    <worksheetSource ref="A1:C385" sheet="Stack"/>
  </cacheSource>
  <cacheFields count="3">
    <cacheField name="Year" numFmtId="0">
      <sharedItems containsSemiMixedTypes="0" containsString="0" containsNumber="1" containsInteger="1" minValue="1950" maxValue="1983" count="32">
        <n v="1950"/>
        <n v="1951"/>
        <n v="1952"/>
        <n v="1953"/>
        <n v="1954"/>
        <n v="1955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</sharedItems>
    </cacheField>
    <cacheField name="Month" numFmtId="0">
      <sharedItems count="12">
        <s v="Jan"/>
        <s v="Feb"/>
        <s v="March"/>
        <s v="April"/>
        <s v="May"/>
        <s v="June"/>
        <s v="July"/>
        <s v="Aug"/>
        <s v="Sept"/>
        <s v="Oct"/>
        <s v="Nov"/>
        <s v="Dec"/>
      </sharedItems>
    </cacheField>
    <cacheField name="Value" numFmtId="0">
      <sharedItems containsSemiMixedTypes="0" containsString="0" containsNumber="1" minValue="0.5" maxValue="750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4">
  <r>
    <x v="0"/>
    <x v="0"/>
    <n v="91.7"/>
  </r>
  <r>
    <x v="1"/>
    <x v="0"/>
    <n v="355.1"/>
  </r>
  <r>
    <x v="2"/>
    <x v="0"/>
    <n v="181.9"/>
  </r>
  <r>
    <x v="3"/>
    <x v="0"/>
    <n v="88.1"/>
  </r>
  <r>
    <x v="4"/>
    <x v="0"/>
    <n v="227.8"/>
  </r>
  <r>
    <x v="5"/>
    <x v="0"/>
    <n v="141.5"/>
  </r>
  <r>
    <x v="6"/>
    <x v="0"/>
    <n v="68.3"/>
  </r>
  <r>
    <x v="7"/>
    <x v="0"/>
    <n v="66.3"/>
  </r>
  <r>
    <x v="8"/>
    <x v="0"/>
    <n v="103.1"/>
  </r>
  <r>
    <x v="9"/>
    <x v="0"/>
    <n v="91.4"/>
  </r>
  <r>
    <x v="10"/>
    <x v="0"/>
    <n v="120.7"/>
  </r>
  <r>
    <x v="11"/>
    <x v="0"/>
    <n v="167.1"/>
  </r>
  <r>
    <x v="12"/>
    <x v="0"/>
    <n v="112"/>
  </r>
  <r>
    <x v="13"/>
    <x v="0"/>
    <n v="20.6"/>
  </r>
  <r>
    <x v="14"/>
    <x v="0"/>
    <n v="74.900000000000006"/>
  </r>
  <r>
    <x v="15"/>
    <x v="0"/>
    <n v="89.4"/>
  </r>
  <r>
    <x v="16"/>
    <x v="0"/>
    <n v="78.2"/>
  </r>
  <r>
    <x v="17"/>
    <x v="0"/>
    <n v="58.9"/>
  </r>
  <r>
    <x v="18"/>
    <x v="0"/>
    <n v="100.6"/>
  </r>
  <r>
    <x v="19"/>
    <x v="0"/>
    <n v="115.3"/>
  </r>
  <r>
    <x v="20"/>
    <x v="0"/>
    <n v="80.5"/>
  </r>
  <r>
    <x v="21"/>
    <x v="0"/>
    <n v="36.299999999999997"/>
  </r>
  <r>
    <x v="22"/>
    <x v="0"/>
    <n v="0.5"/>
  </r>
  <r>
    <x v="23"/>
    <x v="0"/>
    <n v="90.9"/>
  </r>
  <r>
    <x v="24"/>
    <x v="0"/>
    <n v="95.8"/>
  </r>
  <r>
    <x v="25"/>
    <x v="0"/>
    <n v="3.5"/>
  </r>
  <r>
    <x v="26"/>
    <x v="0"/>
    <n v="84.7"/>
  </r>
  <r>
    <x v="27"/>
    <x v="0"/>
    <n v="53.9"/>
  </r>
  <r>
    <x v="28"/>
    <x v="0"/>
    <n v="125.8"/>
  </r>
  <r>
    <x v="29"/>
    <x v="0"/>
    <n v="102"/>
  </r>
  <r>
    <x v="30"/>
    <x v="0"/>
    <n v="17.3"/>
  </r>
  <r>
    <x v="31"/>
    <x v="0"/>
    <n v="76.400000000000006"/>
  </r>
  <r>
    <x v="0"/>
    <x v="1"/>
    <n v="41.9"/>
  </r>
  <r>
    <x v="1"/>
    <x v="1"/>
    <n v="197.8"/>
  </r>
  <r>
    <x v="2"/>
    <x v="1"/>
    <n v="182.6"/>
  </r>
  <r>
    <x v="3"/>
    <x v="1"/>
    <n v="198.4"/>
  </r>
  <r>
    <x v="4"/>
    <x v="1"/>
    <n v="109.7"/>
  </r>
  <r>
    <x v="5"/>
    <x v="1"/>
    <n v="357.1"/>
  </r>
  <r>
    <x v="6"/>
    <x v="1"/>
    <n v="161.30000000000001"/>
  </r>
  <r>
    <x v="7"/>
    <x v="1"/>
    <n v="126.2"/>
  </r>
  <r>
    <x v="8"/>
    <x v="1"/>
    <n v="170.7"/>
  </r>
  <r>
    <x v="9"/>
    <x v="1"/>
    <n v="64.3"/>
  </r>
  <r>
    <x v="10"/>
    <x v="1"/>
    <n v="11.9"/>
  </r>
  <r>
    <x v="11"/>
    <x v="1"/>
    <n v="118.3"/>
  </r>
  <r>
    <x v="12"/>
    <x v="1"/>
    <n v="96.3"/>
  </r>
  <r>
    <x v="13"/>
    <x v="1"/>
    <n v="74.2"/>
  </r>
  <r>
    <x v="14"/>
    <x v="1"/>
    <n v="95.3"/>
  </r>
  <r>
    <x v="15"/>
    <x v="1"/>
    <n v="81"/>
  </r>
  <r>
    <x v="16"/>
    <x v="1"/>
    <n v="1.3"/>
  </r>
  <r>
    <x v="17"/>
    <x v="1"/>
    <n v="107.4"/>
  </r>
  <r>
    <x v="18"/>
    <x v="1"/>
    <n v="127.5"/>
  </r>
  <r>
    <x v="19"/>
    <x v="1"/>
    <n v="26.2"/>
  </r>
  <r>
    <x v="20"/>
    <x v="1"/>
    <n v="11.9"/>
  </r>
  <r>
    <x v="21"/>
    <x v="1"/>
    <n v="65.8"/>
  </r>
  <r>
    <x v="22"/>
    <x v="1"/>
    <n v="73.2"/>
  </r>
  <r>
    <x v="23"/>
    <x v="1"/>
    <n v="85.3"/>
  </r>
  <r>
    <x v="24"/>
    <x v="1"/>
    <n v="18.3"/>
  </r>
  <r>
    <x v="25"/>
    <x v="1"/>
    <n v="104.7"/>
  </r>
  <r>
    <x v="26"/>
    <x v="1"/>
    <n v="90.1"/>
  </r>
  <r>
    <x v="27"/>
    <x v="1"/>
    <n v="102"/>
  </r>
  <r>
    <x v="28"/>
    <x v="1"/>
    <n v="4.5999999999999996"/>
  </r>
  <r>
    <x v="29"/>
    <x v="1"/>
    <n v="83.2"/>
  </r>
  <r>
    <x v="30"/>
    <x v="1"/>
    <n v="1.8"/>
  </r>
  <r>
    <x v="31"/>
    <x v="1"/>
    <n v="0.6"/>
  </r>
  <r>
    <x v="0"/>
    <x v="2"/>
    <n v="100.3"/>
  </r>
  <r>
    <x v="1"/>
    <x v="2"/>
    <n v="216.7"/>
  </r>
  <r>
    <x v="2"/>
    <x v="2"/>
    <n v="118.1"/>
  </r>
  <r>
    <x v="3"/>
    <x v="2"/>
    <n v="188.5"/>
  </r>
  <r>
    <x v="4"/>
    <x v="2"/>
    <n v="169.2"/>
  </r>
  <r>
    <x v="5"/>
    <x v="2"/>
    <n v="170.9"/>
  </r>
  <r>
    <x v="6"/>
    <x v="2"/>
    <n v="149.1"/>
  </r>
  <r>
    <x v="7"/>
    <x v="2"/>
    <n v="48"/>
  </r>
  <r>
    <x v="8"/>
    <x v="2"/>
    <n v="24.4"/>
  </r>
  <r>
    <x v="9"/>
    <x v="2"/>
    <n v="120.1"/>
  </r>
  <r>
    <x v="10"/>
    <x v="2"/>
    <n v="97.5"/>
  </r>
  <r>
    <x v="11"/>
    <x v="2"/>
    <n v="31.5"/>
  </r>
  <r>
    <x v="12"/>
    <x v="2"/>
    <n v="161.5"/>
  </r>
  <r>
    <x v="13"/>
    <x v="2"/>
    <n v="46.7"/>
  </r>
  <r>
    <x v="14"/>
    <x v="2"/>
    <n v="223.8"/>
  </r>
  <r>
    <x v="15"/>
    <x v="2"/>
    <n v="112"/>
  </r>
  <r>
    <x v="16"/>
    <x v="2"/>
    <n v="109.7"/>
  </r>
  <r>
    <x v="17"/>
    <x v="2"/>
    <n v="61.7"/>
  </r>
  <r>
    <x v="18"/>
    <x v="2"/>
    <n v="169.4"/>
  </r>
  <r>
    <x v="19"/>
    <x v="2"/>
    <n v="106.2"/>
  </r>
  <r>
    <x v="20"/>
    <x v="2"/>
    <n v="54.3"/>
  </r>
  <r>
    <x v="21"/>
    <x v="2"/>
    <n v="213.9"/>
  </r>
  <r>
    <x v="22"/>
    <x v="2"/>
    <n v="54.3"/>
  </r>
  <r>
    <x v="23"/>
    <x v="2"/>
    <n v="156.69999999999999"/>
  </r>
  <r>
    <x v="24"/>
    <x v="2"/>
    <n v="87.1"/>
  </r>
  <r>
    <x v="25"/>
    <x v="2"/>
    <n v="46.5"/>
  </r>
  <r>
    <x v="26"/>
    <x v="2"/>
    <n v="143.30000000000001"/>
  </r>
  <r>
    <x v="27"/>
    <x v="2"/>
    <n v="69.400000000000006"/>
  </r>
  <r>
    <x v="28"/>
    <x v="2"/>
    <n v="63.4"/>
  </r>
  <r>
    <x v="29"/>
    <x v="2"/>
    <n v="88.7"/>
  </r>
  <r>
    <x v="30"/>
    <x v="2"/>
    <n v="151.30000000000001"/>
  </r>
  <r>
    <x v="31"/>
    <x v="2"/>
    <n v="54.5"/>
  </r>
  <r>
    <x v="0"/>
    <x v="3"/>
    <n v="260.39999999999998"/>
  </r>
  <r>
    <x v="1"/>
    <x v="3"/>
    <n v="350.3"/>
  </r>
  <r>
    <x v="2"/>
    <x v="3"/>
    <n v="176"/>
  </r>
  <r>
    <x v="3"/>
    <x v="3"/>
    <n v="287.5"/>
  </r>
  <r>
    <x v="4"/>
    <x v="3"/>
    <n v="248.7"/>
  </r>
  <r>
    <x v="5"/>
    <x v="3"/>
    <n v="160.30000000000001"/>
  </r>
  <r>
    <x v="6"/>
    <x v="3"/>
    <n v="217.9"/>
  </r>
  <r>
    <x v="7"/>
    <x v="3"/>
    <n v="348.5"/>
  </r>
  <r>
    <x v="8"/>
    <x v="3"/>
    <n v="111"/>
  </r>
  <r>
    <x v="9"/>
    <x v="3"/>
    <n v="316"/>
  </r>
  <r>
    <x v="10"/>
    <x v="3"/>
    <n v="213.9"/>
  </r>
  <r>
    <x v="11"/>
    <x v="3"/>
    <n v="194.8"/>
  </r>
  <r>
    <x v="12"/>
    <x v="3"/>
    <n v="117.8"/>
  </r>
  <r>
    <x v="13"/>
    <x v="3"/>
    <n v="229.6"/>
  </r>
  <r>
    <x v="14"/>
    <x v="3"/>
    <n v="256.8"/>
  </r>
  <r>
    <x v="15"/>
    <x v="3"/>
    <n v="154.9"/>
  </r>
  <r>
    <x v="16"/>
    <x v="3"/>
    <n v="73.7"/>
  </r>
  <r>
    <x v="17"/>
    <x v="3"/>
    <n v="191.8"/>
  </r>
  <r>
    <x v="18"/>
    <x v="3"/>
    <n v="160.5"/>
  </r>
  <r>
    <x v="19"/>
    <x v="3"/>
    <n v="184.1"/>
  </r>
  <r>
    <x v="20"/>
    <x v="3"/>
    <n v="87.4"/>
  </r>
  <r>
    <x v="21"/>
    <x v="3"/>
    <n v="109.7"/>
  </r>
  <r>
    <x v="22"/>
    <x v="3"/>
    <n v="415.8"/>
  </r>
  <r>
    <x v="23"/>
    <x v="3"/>
    <n v="357.4"/>
  </r>
  <r>
    <x v="24"/>
    <x v="3"/>
    <n v="403.1"/>
  </r>
  <r>
    <x v="25"/>
    <x v="3"/>
    <n v="39.700000000000003"/>
  </r>
  <r>
    <x v="26"/>
    <x v="3"/>
    <n v="178.5"/>
  </r>
  <r>
    <x v="27"/>
    <x v="3"/>
    <n v="219.1"/>
  </r>
  <r>
    <x v="28"/>
    <x v="3"/>
    <n v="175.3"/>
  </r>
  <r>
    <x v="29"/>
    <x v="3"/>
    <n v="273"/>
  </r>
  <r>
    <x v="30"/>
    <x v="3"/>
    <n v="421.3"/>
  </r>
  <r>
    <x v="31"/>
    <x v="3"/>
    <n v="18.7"/>
  </r>
  <r>
    <x v="0"/>
    <x v="4"/>
    <n v="198.6"/>
  </r>
  <r>
    <x v="1"/>
    <x v="4"/>
    <n v="370.3"/>
  </r>
  <r>
    <x v="2"/>
    <x v="4"/>
    <n v="299"/>
  </r>
  <r>
    <x v="3"/>
    <x v="4"/>
    <n v="47.2"/>
  </r>
  <r>
    <x v="4"/>
    <x v="4"/>
    <n v="575.29999999999995"/>
  </r>
  <r>
    <x v="5"/>
    <x v="4"/>
    <n v="259.3"/>
  </r>
  <r>
    <x v="6"/>
    <x v="4"/>
    <n v="349.3"/>
  </r>
  <r>
    <x v="7"/>
    <x v="4"/>
    <n v="326.60000000000002"/>
  </r>
  <r>
    <x v="8"/>
    <x v="4"/>
    <n v="176.5"/>
  </r>
  <r>
    <x v="9"/>
    <x v="4"/>
    <n v="422.1"/>
  </r>
  <r>
    <x v="10"/>
    <x v="4"/>
    <n v="361.7"/>
  </r>
  <r>
    <x v="11"/>
    <x v="4"/>
    <n v="477.3"/>
  </r>
  <r>
    <x v="12"/>
    <x v="4"/>
    <n v="237"/>
  </r>
  <r>
    <x v="13"/>
    <x v="4"/>
    <n v="433.1"/>
  </r>
  <r>
    <x v="14"/>
    <x v="4"/>
    <n v="49"/>
  </r>
  <r>
    <x v="15"/>
    <x v="4"/>
    <n v="590.29999999999995"/>
  </r>
  <r>
    <x v="16"/>
    <x v="4"/>
    <n v="234.4"/>
  </r>
  <r>
    <x v="17"/>
    <x v="4"/>
    <n v="419.9"/>
  </r>
  <r>
    <x v="18"/>
    <x v="4"/>
    <n v="301"/>
  </r>
  <r>
    <x v="19"/>
    <x v="4"/>
    <n v="160.80000000000001"/>
  </r>
  <r>
    <x v="20"/>
    <x v="4"/>
    <n v="303"/>
  </r>
  <r>
    <x v="21"/>
    <x v="4"/>
    <n v="263.60000000000002"/>
  </r>
  <r>
    <x v="22"/>
    <x v="4"/>
    <n v="393.5"/>
  </r>
  <r>
    <x v="23"/>
    <x v="4"/>
    <n v="180.6"/>
  </r>
  <r>
    <x v="24"/>
    <x v="4"/>
    <n v="163.6"/>
  </r>
  <r>
    <x v="25"/>
    <x v="4"/>
    <n v="124.1"/>
  </r>
  <r>
    <x v="26"/>
    <x v="4"/>
    <n v="390.1"/>
  </r>
  <r>
    <x v="27"/>
    <x v="4"/>
    <n v="233.5"/>
  </r>
  <r>
    <x v="28"/>
    <x v="4"/>
    <n v="102.3"/>
  </r>
  <r>
    <x v="29"/>
    <x v="4"/>
    <n v="394.1"/>
  </r>
  <r>
    <x v="30"/>
    <x v="4"/>
    <n v="322"/>
  </r>
  <r>
    <x v="31"/>
    <x v="4"/>
    <n v="110.1"/>
  </r>
  <r>
    <x v="0"/>
    <x v="5"/>
    <n v="111"/>
  </r>
  <r>
    <x v="1"/>
    <x v="5"/>
    <n v="370.6"/>
  </r>
  <r>
    <x v="2"/>
    <x v="5"/>
    <n v="150.4"/>
  </r>
  <r>
    <x v="3"/>
    <x v="5"/>
    <n v="146.6"/>
  </r>
  <r>
    <x v="4"/>
    <x v="5"/>
    <n v="121.2"/>
  </r>
  <r>
    <x v="5"/>
    <x v="5"/>
    <n v="319.8"/>
  </r>
  <r>
    <x v="6"/>
    <x v="5"/>
    <n v="236.5"/>
  </r>
  <r>
    <x v="7"/>
    <x v="5"/>
    <n v="467.4"/>
  </r>
  <r>
    <x v="8"/>
    <x v="5"/>
    <n v="115"/>
  </r>
  <r>
    <x v="9"/>
    <x v="5"/>
    <n v="89.7"/>
  </r>
  <r>
    <x v="10"/>
    <x v="5"/>
    <n v="131.80000000000001"/>
  </r>
  <r>
    <x v="11"/>
    <x v="5"/>
    <n v="193.5"/>
  </r>
  <r>
    <x v="12"/>
    <x v="5"/>
    <n v="155.9"/>
  </r>
  <r>
    <x v="13"/>
    <x v="5"/>
    <n v="89.9"/>
  </r>
  <r>
    <x v="14"/>
    <x v="5"/>
    <n v="155.69999999999999"/>
  </r>
  <r>
    <x v="15"/>
    <x v="5"/>
    <n v="174.2"/>
  </r>
  <r>
    <x v="16"/>
    <x v="5"/>
    <n v="247.4"/>
  </r>
  <r>
    <x v="17"/>
    <x v="5"/>
    <n v="114"/>
  </r>
  <r>
    <x v="18"/>
    <x v="5"/>
    <n v="110.5"/>
  </r>
  <r>
    <x v="19"/>
    <x v="5"/>
    <n v="242.6"/>
  </r>
  <r>
    <x v="20"/>
    <x v="5"/>
    <n v="213.6"/>
  </r>
  <r>
    <x v="21"/>
    <x v="5"/>
    <n v="361.7"/>
  </r>
  <r>
    <x v="22"/>
    <x v="5"/>
    <n v="193.8"/>
  </r>
  <r>
    <x v="23"/>
    <x v="5"/>
    <n v="286"/>
  </r>
  <r>
    <x v="24"/>
    <x v="5"/>
    <n v="99.6"/>
  </r>
  <r>
    <x v="25"/>
    <x v="5"/>
    <n v="139.4"/>
  </r>
  <r>
    <x v="26"/>
    <x v="5"/>
    <n v="200"/>
  </r>
  <r>
    <x v="27"/>
    <x v="5"/>
    <n v="286.10000000000002"/>
  </r>
  <r>
    <x v="28"/>
    <x v="5"/>
    <n v="126.6"/>
  </r>
  <r>
    <x v="29"/>
    <x v="5"/>
    <n v="52.8"/>
  </r>
  <r>
    <x v="30"/>
    <x v="5"/>
    <n v="235.4"/>
  </r>
  <r>
    <x v="31"/>
    <x v="5"/>
    <n v="122.6"/>
  </r>
  <r>
    <x v="0"/>
    <x v="6"/>
    <n v="200.9"/>
  </r>
  <r>
    <x v="1"/>
    <x v="6"/>
    <n v="207"/>
  </r>
  <r>
    <x v="2"/>
    <x v="6"/>
    <n v="93.4"/>
  </r>
  <r>
    <x v="3"/>
    <x v="6"/>
    <n v="712.7"/>
  </r>
  <r>
    <x v="4"/>
    <x v="6"/>
    <n v="93.7"/>
  </r>
  <r>
    <x v="5"/>
    <x v="6"/>
    <n v="210.6"/>
  </r>
  <r>
    <x v="6"/>
    <x v="6"/>
    <n v="77.5"/>
  </r>
  <r>
    <x v="7"/>
    <x v="6"/>
    <n v="145.80000000000001"/>
  </r>
  <r>
    <x v="8"/>
    <x v="6"/>
    <n v="380.5"/>
  </r>
  <r>
    <x v="9"/>
    <x v="6"/>
    <n v="205.7"/>
  </r>
  <r>
    <x v="10"/>
    <x v="6"/>
    <n v="170.2"/>
  </r>
  <r>
    <x v="11"/>
    <x v="6"/>
    <n v="379.7"/>
  </r>
  <r>
    <x v="12"/>
    <x v="6"/>
    <n v="466.1"/>
  </r>
  <r>
    <x v="13"/>
    <x v="6"/>
    <n v="74.900000000000006"/>
  </r>
  <r>
    <x v="14"/>
    <x v="6"/>
    <n v="85.8"/>
  </r>
  <r>
    <x v="15"/>
    <x v="6"/>
    <n v="292.39999999999998"/>
  </r>
  <r>
    <x v="16"/>
    <x v="6"/>
    <n v="293.10000000000002"/>
  </r>
  <r>
    <x v="17"/>
    <x v="6"/>
    <n v="49.5"/>
  </r>
  <r>
    <x v="18"/>
    <x v="6"/>
    <n v="173.7"/>
  </r>
  <r>
    <x v="19"/>
    <x v="6"/>
    <n v="156.5"/>
  </r>
  <r>
    <x v="20"/>
    <x v="6"/>
    <n v="53.1"/>
  </r>
  <r>
    <x v="21"/>
    <x v="6"/>
    <n v="239"/>
  </r>
  <r>
    <x v="22"/>
    <x v="6"/>
    <n v="365.5"/>
  </r>
  <r>
    <x v="23"/>
    <x v="6"/>
    <n v="144.80000000000001"/>
  </r>
  <r>
    <x v="24"/>
    <x v="6"/>
    <n v="146.30000000000001"/>
  </r>
  <r>
    <x v="25"/>
    <x v="6"/>
    <n v="77.900000000000006"/>
  </r>
  <r>
    <x v="26"/>
    <x v="6"/>
    <n v="70.7"/>
  </r>
  <r>
    <x v="27"/>
    <x v="6"/>
    <n v="198.5"/>
  </r>
  <r>
    <x v="28"/>
    <x v="6"/>
    <n v="61.3"/>
  </r>
  <r>
    <x v="29"/>
    <x v="6"/>
    <n v="44.8"/>
  </r>
  <r>
    <x v="30"/>
    <x v="6"/>
    <n v="191.9"/>
  </r>
  <r>
    <x v="31"/>
    <x v="6"/>
    <n v="113.5"/>
  </r>
  <r>
    <x v="0"/>
    <x v="7"/>
    <n v="208.8"/>
  </r>
  <r>
    <x v="1"/>
    <x v="7"/>
    <n v="73.099999999999994"/>
  </r>
  <r>
    <x v="2"/>
    <x v="7"/>
    <n v="77.2"/>
  </r>
  <r>
    <x v="3"/>
    <x v="7"/>
    <n v="63.5"/>
  </r>
  <r>
    <x v="4"/>
    <x v="7"/>
    <n v="130.5"/>
  </r>
  <r>
    <x v="5"/>
    <x v="7"/>
    <n v="44.2"/>
  </r>
  <r>
    <x v="6"/>
    <x v="7"/>
    <n v="160.80000000000001"/>
  </r>
  <r>
    <x v="7"/>
    <x v="7"/>
    <n v="281.89999999999998"/>
  </r>
  <r>
    <x v="8"/>
    <x v="7"/>
    <n v="131.80000000000001"/>
  </r>
  <r>
    <x v="9"/>
    <x v="7"/>
    <n v="291.3"/>
  </r>
  <r>
    <x v="10"/>
    <x v="7"/>
    <n v="340.9"/>
  </r>
  <r>
    <x v="11"/>
    <x v="7"/>
    <n v="249.1"/>
  </r>
  <r>
    <x v="12"/>
    <x v="7"/>
    <n v="101.6"/>
  </r>
  <r>
    <x v="13"/>
    <x v="7"/>
    <n v="289.8"/>
  </r>
  <r>
    <x v="14"/>
    <x v="7"/>
    <n v="165.6"/>
  </r>
  <r>
    <x v="15"/>
    <x v="7"/>
    <n v="252.7"/>
  </r>
  <r>
    <x v="16"/>
    <x v="7"/>
    <n v="60.2"/>
  </r>
  <r>
    <x v="17"/>
    <x v="7"/>
    <n v="212.9"/>
  </r>
  <r>
    <x v="18"/>
    <x v="7"/>
    <n v="139.19999999999999"/>
  </r>
  <r>
    <x v="19"/>
    <x v="7"/>
    <n v="224"/>
  </r>
  <r>
    <x v="20"/>
    <x v="7"/>
    <n v="98.8"/>
  </r>
  <r>
    <x v="21"/>
    <x v="7"/>
    <n v="128.5"/>
  </r>
  <r>
    <x v="22"/>
    <x v="7"/>
    <n v="140.69999999999999"/>
  </r>
  <r>
    <x v="23"/>
    <x v="7"/>
    <n v="162.1"/>
  </r>
  <r>
    <x v="24"/>
    <x v="7"/>
    <n v="109.5"/>
  </r>
  <r>
    <x v="25"/>
    <x v="7"/>
    <n v="157.19999999999999"/>
  </r>
  <r>
    <x v="26"/>
    <x v="7"/>
    <n v="278.7"/>
  </r>
  <r>
    <x v="27"/>
    <x v="7"/>
    <n v="31.6"/>
  </r>
  <r>
    <x v="28"/>
    <x v="7"/>
    <n v="148.80000000000001"/>
  </r>
  <r>
    <x v="29"/>
    <x v="7"/>
    <n v="147.9"/>
  </r>
  <r>
    <x v="30"/>
    <x v="7"/>
    <n v="158.6"/>
  </r>
  <r>
    <x v="31"/>
    <x v="7"/>
    <n v="150.69999999999999"/>
  </r>
  <r>
    <x v="0"/>
    <x v="8"/>
    <n v="266.89999999999998"/>
  </r>
  <r>
    <x v="1"/>
    <x v="8"/>
    <n v="328.2"/>
  </r>
  <r>
    <x v="2"/>
    <x v="8"/>
    <n v="96"/>
  </r>
  <r>
    <x v="3"/>
    <x v="8"/>
    <n v="104.6"/>
  </r>
  <r>
    <x v="4"/>
    <x v="8"/>
    <n v="169.1"/>
  </r>
  <r>
    <x v="5"/>
    <x v="8"/>
    <n v="305.60000000000002"/>
  </r>
  <r>
    <x v="6"/>
    <x v="8"/>
    <n v="196.1"/>
  </r>
  <r>
    <x v="7"/>
    <x v="8"/>
    <n v="320.8"/>
  </r>
  <r>
    <x v="8"/>
    <x v="8"/>
    <n v="139.9"/>
  </r>
  <r>
    <x v="9"/>
    <x v="8"/>
    <n v="377.4"/>
  </r>
  <r>
    <x v="10"/>
    <x v="8"/>
    <n v="159"/>
  </r>
  <r>
    <x v="11"/>
    <x v="8"/>
    <n v="610.1"/>
  </r>
  <r>
    <x v="12"/>
    <x v="8"/>
    <n v="249.7"/>
  </r>
  <r>
    <x v="13"/>
    <x v="8"/>
    <n v="186.2"/>
  </r>
  <r>
    <x v="14"/>
    <x v="8"/>
    <n v="258.8"/>
  </r>
  <r>
    <x v="15"/>
    <x v="8"/>
    <n v="335.8"/>
  </r>
  <r>
    <x v="16"/>
    <x v="8"/>
    <n v="114.5"/>
  </r>
  <r>
    <x v="17"/>
    <x v="8"/>
    <n v="89.9"/>
  </r>
  <r>
    <x v="18"/>
    <x v="8"/>
    <n v="130.30000000000001"/>
  </r>
  <r>
    <x v="19"/>
    <x v="8"/>
    <n v="484.1"/>
  </r>
  <r>
    <x v="20"/>
    <x v="8"/>
    <n v="388.9"/>
  </r>
  <r>
    <x v="21"/>
    <x v="8"/>
    <n v="157.5"/>
  </r>
  <r>
    <x v="22"/>
    <x v="8"/>
    <n v="394.2"/>
  </r>
  <r>
    <x v="23"/>
    <x v="8"/>
    <n v="155.4"/>
  </r>
  <r>
    <x v="24"/>
    <x v="8"/>
    <n v="50.8"/>
  </r>
  <r>
    <x v="25"/>
    <x v="8"/>
    <n v="120.4"/>
  </r>
  <r>
    <x v="26"/>
    <x v="8"/>
    <n v="210.4"/>
  </r>
  <r>
    <x v="27"/>
    <x v="8"/>
    <n v="468.4"/>
  </r>
  <r>
    <x v="28"/>
    <x v="8"/>
    <n v="356.4"/>
  </r>
  <r>
    <x v="29"/>
    <x v="8"/>
    <n v="148.30000000000001"/>
  </r>
  <r>
    <x v="30"/>
    <x v="8"/>
    <n v="174.3"/>
  </r>
  <r>
    <x v="31"/>
    <x v="8"/>
    <n v="338"/>
  </r>
  <r>
    <x v="0"/>
    <x v="9"/>
    <n v="541.79999999999995"/>
  </r>
  <r>
    <x v="1"/>
    <x v="9"/>
    <n v="110.7"/>
  </r>
  <r>
    <x v="2"/>
    <x v="9"/>
    <n v="277.7"/>
  </r>
  <r>
    <x v="3"/>
    <x v="9"/>
    <n v="478.3"/>
  </r>
  <r>
    <x v="4"/>
    <x v="9"/>
    <n v="402.1"/>
  </r>
  <r>
    <x v="5"/>
    <x v="9"/>
    <n v="192.8"/>
  </r>
  <r>
    <x v="6"/>
    <x v="9"/>
    <n v="372.4"/>
  </r>
  <r>
    <x v="7"/>
    <x v="9"/>
    <n v="267.5"/>
  </r>
  <r>
    <x v="8"/>
    <x v="9"/>
    <n v="135.1"/>
  </r>
  <r>
    <x v="9"/>
    <x v="9"/>
    <n v="456.7"/>
  </r>
  <r>
    <x v="10"/>
    <x v="9"/>
    <n v="256.3"/>
  </r>
  <r>
    <x v="11"/>
    <x v="9"/>
    <n v="636.79999999999995"/>
  </r>
  <r>
    <x v="12"/>
    <x v="9"/>
    <n v="379"/>
  </r>
  <r>
    <x v="13"/>
    <x v="9"/>
    <n v="566.20000000000005"/>
  </r>
  <r>
    <x v="14"/>
    <x v="9"/>
    <n v="244.6"/>
  </r>
  <r>
    <x v="15"/>
    <x v="9"/>
    <n v="457.7"/>
  </r>
  <r>
    <x v="16"/>
    <x v="9"/>
    <n v="265.39999999999998"/>
  </r>
  <r>
    <x v="17"/>
    <x v="9"/>
    <n v="495.8"/>
  </r>
  <r>
    <x v="18"/>
    <x v="9"/>
    <n v="231.9"/>
  </r>
  <r>
    <x v="19"/>
    <x v="9"/>
    <n v="297.7"/>
  </r>
  <r>
    <x v="20"/>
    <x v="9"/>
    <n v="519.9"/>
  </r>
  <r>
    <x v="21"/>
    <x v="9"/>
    <n v="422.4"/>
  </r>
  <r>
    <x v="22"/>
    <x v="9"/>
    <n v="45.2"/>
  </r>
  <r>
    <x v="23"/>
    <x v="9"/>
    <n v="352.3"/>
  </r>
  <r>
    <x v="24"/>
    <x v="9"/>
    <n v="448.3"/>
  </r>
  <r>
    <x v="25"/>
    <x v="9"/>
    <n v="469.2"/>
  </r>
  <r>
    <x v="26"/>
    <x v="9"/>
    <n v="141.69999999999999"/>
  </r>
  <r>
    <x v="27"/>
    <x v="9"/>
    <n v="299"/>
  </r>
  <r>
    <x v="28"/>
    <x v="9"/>
    <n v="244.5"/>
  </r>
  <r>
    <x v="29"/>
    <x v="9"/>
    <n v="239.9"/>
  </r>
  <r>
    <x v="30"/>
    <x v="9"/>
    <n v="218.6"/>
  </r>
  <r>
    <x v="31"/>
    <x v="9"/>
    <n v="180.2"/>
  </r>
  <r>
    <x v="0"/>
    <x v="10"/>
    <n v="343.9"/>
  </r>
  <r>
    <x v="1"/>
    <x v="10"/>
    <n v="212.1"/>
  </r>
  <r>
    <x v="2"/>
    <x v="10"/>
    <n v="364.2"/>
  </r>
  <r>
    <x v="3"/>
    <x v="10"/>
    <n v="151.1"/>
  </r>
  <r>
    <x v="4"/>
    <x v="10"/>
    <n v="122.2"/>
  </r>
  <r>
    <x v="5"/>
    <x v="10"/>
    <n v="480.1"/>
  </r>
  <r>
    <x v="6"/>
    <x v="10"/>
    <n v="203.9"/>
  </r>
  <r>
    <x v="7"/>
    <x v="10"/>
    <n v="290.60000000000002"/>
  </r>
  <r>
    <x v="8"/>
    <x v="10"/>
    <n v="216.7"/>
  </r>
  <r>
    <x v="9"/>
    <x v="10"/>
    <n v="183.6"/>
  </r>
  <r>
    <x v="10"/>
    <x v="10"/>
    <n v="171.2"/>
  </r>
  <r>
    <x v="11"/>
    <x v="10"/>
    <n v="447.5"/>
  </r>
  <r>
    <x v="12"/>
    <x v="10"/>
    <n v="279.39999999999998"/>
  </r>
  <r>
    <x v="13"/>
    <x v="10"/>
    <n v="268.5"/>
  </r>
  <r>
    <x v="14"/>
    <x v="10"/>
    <n v="262.60000000000002"/>
  </r>
  <r>
    <x v="15"/>
    <x v="10"/>
    <n v="121.2"/>
  </r>
  <r>
    <x v="16"/>
    <x v="10"/>
    <n v="200.4"/>
  </r>
  <r>
    <x v="17"/>
    <x v="10"/>
    <n v="218.4"/>
  </r>
  <r>
    <x v="18"/>
    <x v="10"/>
    <n v="324.39999999999998"/>
  </r>
  <r>
    <x v="19"/>
    <x v="10"/>
    <n v="197.1"/>
  </r>
  <r>
    <x v="20"/>
    <x v="10"/>
    <n v="328.2"/>
  </r>
  <r>
    <x v="21"/>
    <x v="10"/>
    <n v="196.6"/>
  </r>
  <r>
    <x v="22"/>
    <x v="10"/>
    <n v="208"/>
  </r>
  <r>
    <x v="23"/>
    <x v="10"/>
    <n v="329.2"/>
  </r>
  <r>
    <x v="24"/>
    <x v="10"/>
    <n v="750.3"/>
  </r>
  <r>
    <x v="25"/>
    <x v="10"/>
    <n v="410.4"/>
  </r>
  <r>
    <x v="26"/>
    <x v="10"/>
    <n v="425.6"/>
  </r>
  <r>
    <x v="27"/>
    <x v="10"/>
    <n v="717.6"/>
  </r>
  <r>
    <x v="28"/>
    <x v="10"/>
    <n v="286.10000000000002"/>
  </r>
  <r>
    <x v="29"/>
    <x v="10"/>
    <n v="378.9"/>
  </r>
  <r>
    <x v="30"/>
    <x v="10"/>
    <n v="577.1"/>
  </r>
  <r>
    <x v="31"/>
    <x v="10"/>
    <n v="144.6"/>
  </r>
  <r>
    <x v="0"/>
    <x v="11"/>
    <n v="189.7"/>
  </r>
  <r>
    <x v="1"/>
    <x v="11"/>
    <n v="61.5"/>
  </r>
  <r>
    <x v="2"/>
    <x v="11"/>
    <n v="161"/>
  </r>
  <r>
    <x v="3"/>
    <x v="11"/>
    <n v="255.3"/>
  </r>
  <r>
    <x v="4"/>
    <x v="11"/>
    <n v="217.2"/>
  </r>
  <r>
    <x v="5"/>
    <x v="11"/>
    <n v="97.8"/>
  </r>
  <r>
    <x v="6"/>
    <x v="11"/>
    <n v="147"/>
  </r>
  <r>
    <x v="7"/>
    <x v="11"/>
    <n v="169.9"/>
  </r>
  <r>
    <x v="8"/>
    <x v="11"/>
    <n v="29"/>
  </r>
  <r>
    <x v="9"/>
    <x v="11"/>
    <n v="103.9"/>
  </r>
  <r>
    <x v="10"/>
    <x v="11"/>
    <n v="193"/>
  </r>
  <r>
    <x v="11"/>
    <x v="11"/>
    <n v="364.5"/>
  </r>
  <r>
    <x v="12"/>
    <x v="11"/>
    <n v="125.7"/>
  </r>
  <r>
    <x v="13"/>
    <x v="11"/>
    <n v="235.5"/>
  </r>
  <r>
    <x v="14"/>
    <x v="11"/>
    <n v="183.9"/>
  </r>
  <r>
    <x v="15"/>
    <x v="11"/>
    <n v="102.1"/>
  </r>
  <r>
    <x v="16"/>
    <x v="11"/>
    <n v="133.4"/>
  </r>
  <r>
    <x v="17"/>
    <x v="11"/>
    <n v="553.20000000000005"/>
  </r>
  <r>
    <x v="18"/>
    <x v="11"/>
    <n v="92.2"/>
  </r>
  <r>
    <x v="19"/>
    <x v="11"/>
    <n v="185.7"/>
  </r>
  <r>
    <x v="20"/>
    <x v="11"/>
    <n v="104.1"/>
  </r>
  <r>
    <x v="21"/>
    <x v="11"/>
    <n v="113.8"/>
  </r>
  <r>
    <x v="22"/>
    <x v="11"/>
    <n v="121.4"/>
  </r>
  <r>
    <x v="23"/>
    <x v="11"/>
    <n v="100.8"/>
  </r>
  <r>
    <x v="24"/>
    <x v="11"/>
    <n v="312.7"/>
  </r>
  <r>
    <x v="25"/>
    <x v="11"/>
    <n v="114.9"/>
  </r>
  <r>
    <x v="26"/>
    <x v="11"/>
    <n v="119.1"/>
  </r>
  <r>
    <x v="27"/>
    <x v="11"/>
    <n v="181.2"/>
  </r>
  <r>
    <x v="28"/>
    <x v="11"/>
    <n v="253.3"/>
  </r>
  <r>
    <x v="29"/>
    <x v="11"/>
    <n v="205.9"/>
  </r>
  <r>
    <x v="30"/>
    <x v="11"/>
    <n v="87.3"/>
  </r>
  <r>
    <x v="31"/>
    <x v="11"/>
    <n v="2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Missing="0" updatedVersion="4" showItems="0" showMultipleLabel="0" showMemberPropertyTips="0" useAutoFormatting="1" subtotalHiddenItems="1" rowGrandTotals="0" itemPrintTitles="1" indent="0" compact="0" compactData="0" gridDropZones="1">
  <location ref="A3:N36" firstHeaderRow="1" firstDataRow="2" firstDataCol="1"/>
  <pivotFields count="3">
    <pivotField axis="axisRow" compact="0" outline="0" subtotalTop="0" showAll="0" includeNewItemsInFilter="1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Col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outline="0" subtotalTop="0" showAll="0" includeNewItemsInFilter="1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Value" fld="2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I11" sqref="I11"/>
    </sheetView>
  </sheetViews>
  <sheetFormatPr defaultRowHeight="12.75" x14ac:dyDescent="0.2"/>
  <sheetData>
    <row r="1" spans="1:13" x14ac:dyDescent="0.2">
      <c r="A1" t="s">
        <v>2</v>
      </c>
      <c r="B1" t="s">
        <v>10</v>
      </c>
      <c r="C1" t="s">
        <v>11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">
      <c r="A2">
        <v>1950</v>
      </c>
      <c r="B2">
        <v>91.7</v>
      </c>
      <c r="C2">
        <v>41.9</v>
      </c>
      <c r="D2">
        <v>100.3</v>
      </c>
      <c r="E2">
        <v>260.39999999999998</v>
      </c>
      <c r="F2">
        <v>198.6</v>
      </c>
      <c r="G2">
        <v>111</v>
      </c>
      <c r="H2">
        <v>200.9</v>
      </c>
      <c r="I2">
        <v>208.8</v>
      </c>
      <c r="J2">
        <v>266.89999999999998</v>
      </c>
      <c r="K2">
        <v>541.79999999999995</v>
      </c>
      <c r="L2">
        <v>343.9</v>
      </c>
      <c r="M2">
        <v>189.7</v>
      </c>
    </row>
    <row r="3" spans="1:13" x14ac:dyDescent="0.2">
      <c r="A3">
        <v>1951</v>
      </c>
      <c r="B3">
        <v>355.1</v>
      </c>
      <c r="C3">
        <v>197.8</v>
      </c>
      <c r="D3">
        <v>216.7</v>
      </c>
      <c r="E3">
        <v>350.3</v>
      </c>
      <c r="F3">
        <v>370.3</v>
      </c>
      <c r="G3">
        <v>370.6</v>
      </c>
      <c r="H3">
        <v>207</v>
      </c>
      <c r="I3">
        <v>73.099999999999994</v>
      </c>
      <c r="J3">
        <v>328.2</v>
      </c>
      <c r="K3">
        <v>110.7</v>
      </c>
      <c r="L3">
        <v>212.1</v>
      </c>
      <c r="M3">
        <v>61.5</v>
      </c>
    </row>
    <row r="4" spans="1:13" x14ac:dyDescent="0.2">
      <c r="A4">
        <v>1952</v>
      </c>
      <c r="B4">
        <v>181.9</v>
      </c>
      <c r="C4">
        <v>182.6</v>
      </c>
      <c r="D4">
        <v>118.1</v>
      </c>
      <c r="E4">
        <v>176</v>
      </c>
      <c r="F4">
        <v>299</v>
      </c>
      <c r="G4">
        <v>150.4</v>
      </c>
      <c r="H4">
        <v>93.4</v>
      </c>
      <c r="I4">
        <v>77.2</v>
      </c>
      <c r="J4">
        <v>96</v>
      </c>
      <c r="K4">
        <v>277.7</v>
      </c>
      <c r="L4">
        <v>364.2</v>
      </c>
      <c r="M4">
        <v>161</v>
      </c>
    </row>
    <row r="5" spans="1:13" x14ac:dyDescent="0.2">
      <c r="A5">
        <v>1953</v>
      </c>
      <c r="B5">
        <v>88.1</v>
      </c>
      <c r="C5">
        <v>198.4</v>
      </c>
      <c r="D5">
        <v>188.5</v>
      </c>
      <c r="E5">
        <v>287.5</v>
      </c>
      <c r="F5">
        <v>47.2</v>
      </c>
      <c r="G5">
        <v>146.6</v>
      </c>
      <c r="H5">
        <v>712.7</v>
      </c>
      <c r="I5">
        <v>63.5</v>
      </c>
      <c r="J5">
        <v>104.6</v>
      </c>
      <c r="K5">
        <v>478.3</v>
      </c>
      <c r="L5">
        <v>151.1</v>
      </c>
      <c r="M5">
        <v>255.3</v>
      </c>
    </row>
    <row r="6" spans="1:13" x14ac:dyDescent="0.2">
      <c r="A6">
        <v>1954</v>
      </c>
      <c r="B6">
        <v>227.8</v>
      </c>
      <c r="C6">
        <v>109.7</v>
      </c>
      <c r="D6">
        <v>169.2</v>
      </c>
      <c r="E6">
        <v>248.7</v>
      </c>
      <c r="F6">
        <v>575.29999999999995</v>
      </c>
      <c r="G6">
        <v>121.2</v>
      </c>
      <c r="H6">
        <v>93.7</v>
      </c>
      <c r="I6">
        <v>130.5</v>
      </c>
      <c r="J6">
        <v>169.1</v>
      </c>
      <c r="K6">
        <v>402.1</v>
      </c>
      <c r="L6">
        <v>122.2</v>
      </c>
      <c r="M6">
        <v>217.2</v>
      </c>
    </row>
    <row r="7" spans="1:13" x14ac:dyDescent="0.2">
      <c r="A7">
        <v>1955</v>
      </c>
      <c r="B7">
        <v>141.5</v>
      </c>
      <c r="C7">
        <v>357.1</v>
      </c>
      <c r="D7">
        <v>170.9</v>
      </c>
      <c r="E7">
        <v>160.30000000000001</v>
      </c>
      <c r="F7">
        <v>259.3</v>
      </c>
      <c r="G7">
        <v>319.8</v>
      </c>
      <c r="H7">
        <v>210.6</v>
      </c>
      <c r="I7">
        <v>44.2</v>
      </c>
      <c r="J7">
        <v>305.60000000000002</v>
      </c>
      <c r="K7">
        <v>192.8</v>
      </c>
      <c r="L7">
        <v>480.1</v>
      </c>
      <c r="M7">
        <v>97.8</v>
      </c>
    </row>
    <row r="8" spans="1:13" x14ac:dyDescent="0.2">
      <c r="A8">
        <v>1958</v>
      </c>
      <c r="B8">
        <v>68.3</v>
      </c>
      <c r="C8">
        <v>161.30000000000001</v>
      </c>
      <c r="D8">
        <v>149.1</v>
      </c>
      <c r="E8">
        <v>217.9</v>
      </c>
      <c r="F8">
        <v>349.3</v>
      </c>
      <c r="G8">
        <v>236.5</v>
      </c>
      <c r="H8">
        <v>77.5</v>
      </c>
      <c r="I8">
        <v>160.80000000000001</v>
      </c>
      <c r="J8">
        <v>196.1</v>
      </c>
      <c r="K8">
        <v>372.4</v>
      </c>
      <c r="L8">
        <v>203.9</v>
      </c>
      <c r="M8">
        <v>147</v>
      </c>
    </row>
    <row r="9" spans="1:13" x14ac:dyDescent="0.2">
      <c r="A9">
        <v>1959</v>
      </c>
      <c r="B9">
        <v>66.3</v>
      </c>
      <c r="C9">
        <v>126.2</v>
      </c>
      <c r="D9">
        <v>48</v>
      </c>
      <c r="E9">
        <v>348.5</v>
      </c>
      <c r="F9">
        <v>326.60000000000002</v>
      </c>
      <c r="G9">
        <v>467.4</v>
      </c>
      <c r="H9">
        <v>145.80000000000001</v>
      </c>
      <c r="I9">
        <v>281.89999999999998</v>
      </c>
      <c r="J9">
        <v>320.8</v>
      </c>
      <c r="K9">
        <v>267.5</v>
      </c>
      <c r="L9">
        <v>290.60000000000002</v>
      </c>
      <c r="M9">
        <v>169.9</v>
      </c>
    </row>
    <row r="10" spans="1:13" x14ac:dyDescent="0.2">
      <c r="A10">
        <v>1960</v>
      </c>
      <c r="B10">
        <v>103.1</v>
      </c>
      <c r="C10">
        <v>170.7</v>
      </c>
      <c r="D10">
        <v>24.4</v>
      </c>
      <c r="E10">
        <v>111</v>
      </c>
      <c r="F10">
        <v>176.5</v>
      </c>
      <c r="G10">
        <v>115</v>
      </c>
      <c r="H10">
        <v>380.5</v>
      </c>
      <c r="I10">
        <v>131.80000000000001</v>
      </c>
      <c r="J10">
        <v>139.9</v>
      </c>
      <c r="K10">
        <v>135.1</v>
      </c>
      <c r="L10">
        <v>216.7</v>
      </c>
      <c r="M10">
        <v>29</v>
      </c>
    </row>
    <row r="11" spans="1:13" x14ac:dyDescent="0.2">
      <c r="A11">
        <v>1961</v>
      </c>
      <c r="B11">
        <v>91.4</v>
      </c>
      <c r="C11">
        <v>64.3</v>
      </c>
      <c r="D11">
        <v>120.1</v>
      </c>
      <c r="E11">
        <v>316</v>
      </c>
      <c r="F11">
        <v>422.1</v>
      </c>
      <c r="G11">
        <v>89.7</v>
      </c>
      <c r="H11">
        <v>205.7</v>
      </c>
      <c r="I11">
        <v>291.3</v>
      </c>
      <c r="J11">
        <v>377.4</v>
      </c>
      <c r="K11">
        <v>456.7</v>
      </c>
      <c r="L11">
        <v>183.6</v>
      </c>
      <c r="M11">
        <v>103.9</v>
      </c>
    </row>
    <row r="12" spans="1:13" x14ac:dyDescent="0.2">
      <c r="A12">
        <v>1962</v>
      </c>
      <c r="B12">
        <v>120.7</v>
      </c>
      <c r="C12">
        <v>11.9</v>
      </c>
      <c r="D12">
        <v>97.5</v>
      </c>
      <c r="E12">
        <v>213.9</v>
      </c>
      <c r="F12">
        <v>361.7</v>
      </c>
      <c r="G12">
        <v>131.80000000000001</v>
      </c>
      <c r="H12">
        <v>170.2</v>
      </c>
      <c r="I12">
        <v>340.9</v>
      </c>
      <c r="J12">
        <v>159</v>
      </c>
      <c r="K12">
        <v>256.3</v>
      </c>
      <c r="L12">
        <v>171.2</v>
      </c>
      <c r="M12">
        <v>193</v>
      </c>
    </row>
    <row r="13" spans="1:13" x14ac:dyDescent="0.2">
      <c r="A13">
        <v>1963</v>
      </c>
      <c r="B13">
        <v>167.1</v>
      </c>
      <c r="C13">
        <v>118.3</v>
      </c>
      <c r="D13">
        <v>31.5</v>
      </c>
      <c r="E13">
        <v>194.8</v>
      </c>
      <c r="F13">
        <v>477.3</v>
      </c>
      <c r="G13">
        <v>193.5</v>
      </c>
      <c r="H13">
        <v>379.7</v>
      </c>
      <c r="I13">
        <v>249.1</v>
      </c>
      <c r="J13">
        <v>610.1</v>
      </c>
      <c r="K13">
        <v>636.79999999999995</v>
      </c>
      <c r="L13">
        <v>447.5</v>
      </c>
      <c r="M13">
        <v>364.5</v>
      </c>
    </row>
    <row r="14" spans="1:13" x14ac:dyDescent="0.2">
      <c r="A14">
        <v>1964</v>
      </c>
      <c r="B14">
        <v>112</v>
      </c>
      <c r="C14">
        <v>96.3</v>
      </c>
      <c r="D14">
        <v>161.5</v>
      </c>
      <c r="E14">
        <v>117.8</v>
      </c>
      <c r="F14">
        <v>237</v>
      </c>
      <c r="G14">
        <v>155.9</v>
      </c>
      <c r="H14">
        <v>466.1</v>
      </c>
      <c r="I14">
        <v>101.6</v>
      </c>
      <c r="J14">
        <v>249.7</v>
      </c>
      <c r="K14">
        <v>379</v>
      </c>
      <c r="L14">
        <v>279.39999999999998</v>
      </c>
      <c r="M14">
        <v>125.7</v>
      </c>
    </row>
    <row r="15" spans="1:13" x14ac:dyDescent="0.2">
      <c r="A15">
        <v>1965</v>
      </c>
      <c r="B15">
        <v>20.6</v>
      </c>
      <c r="C15">
        <v>74.2</v>
      </c>
      <c r="D15">
        <v>46.7</v>
      </c>
      <c r="E15">
        <v>229.6</v>
      </c>
      <c r="F15">
        <v>433.1</v>
      </c>
      <c r="G15">
        <v>89.9</v>
      </c>
      <c r="H15">
        <v>74.900000000000006</v>
      </c>
      <c r="I15">
        <v>289.8</v>
      </c>
      <c r="J15">
        <v>186.2</v>
      </c>
      <c r="K15">
        <v>566.20000000000005</v>
      </c>
      <c r="L15">
        <v>268.5</v>
      </c>
      <c r="M15">
        <v>235.5</v>
      </c>
    </row>
    <row r="16" spans="1:13" x14ac:dyDescent="0.2">
      <c r="A16">
        <v>1966</v>
      </c>
      <c r="B16">
        <v>74.900000000000006</v>
      </c>
      <c r="C16">
        <v>95.3</v>
      </c>
      <c r="D16">
        <v>223.8</v>
      </c>
      <c r="E16">
        <v>256.8</v>
      </c>
      <c r="F16">
        <v>49</v>
      </c>
      <c r="G16">
        <v>155.69999999999999</v>
      </c>
      <c r="H16">
        <v>85.8</v>
      </c>
      <c r="I16">
        <v>165.6</v>
      </c>
      <c r="J16">
        <v>258.8</v>
      </c>
      <c r="K16">
        <v>244.6</v>
      </c>
      <c r="L16">
        <v>262.60000000000002</v>
      </c>
      <c r="M16">
        <v>183.9</v>
      </c>
    </row>
    <row r="17" spans="1:13" x14ac:dyDescent="0.2">
      <c r="A17">
        <v>1967</v>
      </c>
      <c r="B17">
        <v>89.4</v>
      </c>
      <c r="C17">
        <v>81</v>
      </c>
      <c r="D17">
        <v>112</v>
      </c>
      <c r="E17">
        <v>154.9</v>
      </c>
      <c r="F17">
        <v>590.29999999999995</v>
      </c>
      <c r="G17">
        <v>174.2</v>
      </c>
      <c r="H17">
        <v>292.39999999999998</v>
      </c>
      <c r="I17">
        <v>252.7</v>
      </c>
      <c r="J17">
        <v>335.8</v>
      </c>
      <c r="K17">
        <v>457.7</v>
      </c>
      <c r="L17">
        <v>121.2</v>
      </c>
      <c r="M17">
        <v>102.1</v>
      </c>
    </row>
    <row r="18" spans="1:13" x14ac:dyDescent="0.2">
      <c r="A18">
        <v>1968</v>
      </c>
      <c r="B18">
        <v>78.2</v>
      </c>
      <c r="C18">
        <v>1.3</v>
      </c>
      <c r="D18">
        <v>109.7</v>
      </c>
      <c r="E18">
        <v>73.7</v>
      </c>
      <c r="F18">
        <v>234.4</v>
      </c>
      <c r="G18">
        <v>247.4</v>
      </c>
      <c r="H18">
        <v>293.10000000000002</v>
      </c>
      <c r="I18">
        <v>60.2</v>
      </c>
      <c r="J18">
        <v>114.5</v>
      </c>
      <c r="K18">
        <v>265.39999999999998</v>
      </c>
      <c r="L18">
        <v>200.4</v>
      </c>
      <c r="M18">
        <v>133.4</v>
      </c>
    </row>
    <row r="19" spans="1:13" x14ac:dyDescent="0.2">
      <c r="A19">
        <v>1969</v>
      </c>
      <c r="B19">
        <v>58.9</v>
      </c>
      <c r="C19">
        <v>107.4</v>
      </c>
      <c r="D19">
        <v>61.7</v>
      </c>
      <c r="E19">
        <v>191.8</v>
      </c>
      <c r="F19">
        <v>419.9</v>
      </c>
      <c r="G19">
        <v>114</v>
      </c>
      <c r="H19">
        <v>49.5</v>
      </c>
      <c r="I19">
        <v>212.9</v>
      </c>
      <c r="J19">
        <v>89.9</v>
      </c>
      <c r="K19">
        <v>495.8</v>
      </c>
      <c r="L19">
        <v>218.4</v>
      </c>
      <c r="M19">
        <v>553.20000000000005</v>
      </c>
    </row>
    <row r="20" spans="1:13" x14ac:dyDescent="0.2">
      <c r="A20">
        <v>1970</v>
      </c>
      <c r="B20">
        <v>100.6</v>
      </c>
      <c r="C20">
        <v>127.5</v>
      </c>
      <c r="D20">
        <v>169.4</v>
      </c>
      <c r="E20">
        <v>160.5</v>
      </c>
      <c r="F20">
        <v>301</v>
      </c>
      <c r="G20">
        <v>110.5</v>
      </c>
      <c r="H20">
        <v>173.7</v>
      </c>
      <c r="I20">
        <v>139.19999999999999</v>
      </c>
      <c r="J20">
        <v>130.30000000000001</v>
      </c>
      <c r="K20">
        <v>231.9</v>
      </c>
      <c r="L20">
        <v>324.39999999999998</v>
      </c>
      <c r="M20">
        <v>92.2</v>
      </c>
    </row>
    <row r="21" spans="1:13" x14ac:dyDescent="0.2">
      <c r="A21">
        <v>1971</v>
      </c>
      <c r="B21">
        <v>115.3</v>
      </c>
      <c r="C21">
        <v>26.2</v>
      </c>
      <c r="D21">
        <v>106.2</v>
      </c>
      <c r="E21">
        <v>184.1</v>
      </c>
      <c r="F21">
        <v>160.80000000000001</v>
      </c>
      <c r="G21">
        <v>242.6</v>
      </c>
      <c r="H21">
        <v>156.5</v>
      </c>
      <c r="I21">
        <v>224</v>
      </c>
      <c r="J21">
        <v>484.1</v>
      </c>
      <c r="K21">
        <v>297.7</v>
      </c>
      <c r="L21">
        <v>197.1</v>
      </c>
      <c r="M21">
        <v>185.7</v>
      </c>
    </row>
    <row r="22" spans="1:13" x14ac:dyDescent="0.2">
      <c r="A22">
        <v>1972</v>
      </c>
      <c r="B22">
        <v>80.5</v>
      </c>
      <c r="C22">
        <v>11.9</v>
      </c>
      <c r="D22">
        <v>54.3</v>
      </c>
      <c r="E22">
        <v>87.4</v>
      </c>
      <c r="F22">
        <v>303</v>
      </c>
      <c r="G22">
        <v>213.6</v>
      </c>
      <c r="H22">
        <v>53.1</v>
      </c>
      <c r="I22">
        <v>98.8</v>
      </c>
      <c r="J22">
        <v>388.9</v>
      </c>
      <c r="K22">
        <v>519.9</v>
      </c>
      <c r="L22">
        <v>328.2</v>
      </c>
      <c r="M22">
        <v>104.1</v>
      </c>
    </row>
    <row r="23" spans="1:13" x14ac:dyDescent="0.2">
      <c r="A23">
        <v>1973</v>
      </c>
      <c r="B23">
        <v>36.299999999999997</v>
      </c>
      <c r="C23">
        <v>65.8</v>
      </c>
      <c r="D23">
        <v>213.9</v>
      </c>
      <c r="E23">
        <v>109.7</v>
      </c>
      <c r="F23">
        <v>263.60000000000002</v>
      </c>
      <c r="G23">
        <v>361.7</v>
      </c>
      <c r="H23">
        <v>239</v>
      </c>
      <c r="I23">
        <v>128.5</v>
      </c>
      <c r="J23">
        <v>157.5</v>
      </c>
      <c r="K23">
        <v>422.4</v>
      </c>
      <c r="L23">
        <v>196.6</v>
      </c>
      <c r="M23">
        <v>113.8</v>
      </c>
    </row>
    <row r="24" spans="1:13" x14ac:dyDescent="0.2">
      <c r="A24">
        <v>1974</v>
      </c>
      <c r="B24">
        <v>0.5</v>
      </c>
      <c r="C24">
        <v>73.2</v>
      </c>
      <c r="D24">
        <v>54.3</v>
      </c>
      <c r="E24">
        <v>415.8</v>
      </c>
      <c r="F24">
        <v>393.5</v>
      </c>
      <c r="G24">
        <v>193.8</v>
      </c>
      <c r="H24">
        <v>365.5</v>
      </c>
      <c r="I24">
        <v>140.69999999999999</v>
      </c>
      <c r="J24">
        <v>394.2</v>
      </c>
      <c r="K24">
        <v>45.2</v>
      </c>
      <c r="L24">
        <v>208</v>
      </c>
      <c r="M24">
        <v>121.4</v>
      </c>
    </row>
    <row r="25" spans="1:13" x14ac:dyDescent="0.2">
      <c r="A25">
        <v>1975</v>
      </c>
      <c r="B25">
        <v>90.9</v>
      </c>
      <c r="C25">
        <v>85.3</v>
      </c>
      <c r="D25">
        <v>156.69999999999999</v>
      </c>
      <c r="E25">
        <v>357.4</v>
      </c>
      <c r="F25">
        <v>180.6</v>
      </c>
      <c r="G25">
        <v>286</v>
      </c>
      <c r="H25">
        <v>144.80000000000001</v>
      </c>
      <c r="I25">
        <v>162.1</v>
      </c>
      <c r="J25">
        <v>155.4</v>
      </c>
      <c r="K25">
        <v>352.3</v>
      </c>
      <c r="L25">
        <v>329.2</v>
      </c>
      <c r="M25">
        <v>100.8</v>
      </c>
    </row>
    <row r="26" spans="1:13" x14ac:dyDescent="0.2">
      <c r="A26">
        <v>1976</v>
      </c>
      <c r="B26">
        <v>95.8</v>
      </c>
      <c r="C26">
        <v>18.3</v>
      </c>
      <c r="D26">
        <v>87.1</v>
      </c>
      <c r="E26">
        <v>403.1</v>
      </c>
      <c r="F26">
        <v>163.6</v>
      </c>
      <c r="G26">
        <v>99.6</v>
      </c>
      <c r="H26">
        <v>146.30000000000001</v>
      </c>
      <c r="I26">
        <v>109.5</v>
      </c>
      <c r="J26">
        <v>50.8</v>
      </c>
      <c r="K26">
        <v>448.3</v>
      </c>
      <c r="L26">
        <v>750.3</v>
      </c>
      <c r="M26">
        <v>312.7</v>
      </c>
    </row>
    <row r="27" spans="1:13" x14ac:dyDescent="0.2">
      <c r="A27">
        <v>1977</v>
      </c>
      <c r="B27">
        <v>3.5</v>
      </c>
      <c r="C27">
        <v>104.7</v>
      </c>
      <c r="D27">
        <v>46.5</v>
      </c>
      <c r="E27">
        <v>39.700000000000003</v>
      </c>
      <c r="F27">
        <v>124.1</v>
      </c>
      <c r="G27">
        <v>139.4</v>
      </c>
      <c r="H27">
        <v>77.900000000000006</v>
      </c>
      <c r="I27">
        <v>157.19999999999999</v>
      </c>
      <c r="J27">
        <v>120.4</v>
      </c>
      <c r="K27">
        <v>469.2</v>
      </c>
      <c r="L27">
        <v>410.4</v>
      </c>
      <c r="M27">
        <v>114.9</v>
      </c>
    </row>
    <row r="28" spans="1:13" x14ac:dyDescent="0.2">
      <c r="A28">
        <v>1978</v>
      </c>
      <c r="B28">
        <v>84.7</v>
      </c>
      <c r="C28">
        <v>90.1</v>
      </c>
      <c r="D28">
        <v>143.30000000000001</v>
      </c>
      <c r="E28">
        <v>178.5</v>
      </c>
      <c r="F28">
        <v>390.1</v>
      </c>
      <c r="G28">
        <v>200</v>
      </c>
      <c r="H28">
        <v>70.7</v>
      </c>
      <c r="I28">
        <v>278.7</v>
      </c>
      <c r="J28">
        <v>210.4</v>
      </c>
      <c r="K28">
        <v>141.69999999999999</v>
      </c>
      <c r="L28">
        <v>425.6</v>
      </c>
      <c r="M28">
        <v>119.1</v>
      </c>
    </row>
    <row r="29" spans="1:13" x14ac:dyDescent="0.2">
      <c r="A29">
        <v>1979</v>
      </c>
      <c r="B29">
        <v>53.9</v>
      </c>
      <c r="C29">
        <v>102</v>
      </c>
      <c r="D29">
        <v>69.400000000000006</v>
      </c>
      <c r="E29">
        <v>219.1</v>
      </c>
      <c r="F29">
        <v>233.5</v>
      </c>
      <c r="G29">
        <v>286.10000000000002</v>
      </c>
      <c r="H29">
        <v>198.5</v>
      </c>
      <c r="I29">
        <v>31.6</v>
      </c>
      <c r="J29">
        <v>468.4</v>
      </c>
      <c r="K29">
        <v>299</v>
      </c>
      <c r="L29">
        <v>717.6</v>
      </c>
      <c r="M29">
        <v>181.2</v>
      </c>
    </row>
    <row r="30" spans="1:13" x14ac:dyDescent="0.2">
      <c r="A30">
        <v>1980</v>
      </c>
      <c r="B30">
        <v>125.8</v>
      </c>
      <c r="C30">
        <v>4.5999999999999996</v>
      </c>
      <c r="D30">
        <v>63.4</v>
      </c>
      <c r="E30">
        <v>175.3</v>
      </c>
      <c r="F30">
        <v>102.3</v>
      </c>
      <c r="G30">
        <v>126.6</v>
      </c>
      <c r="H30">
        <v>61.3</v>
      </c>
      <c r="I30">
        <v>148.80000000000001</v>
      </c>
      <c r="J30">
        <v>356.4</v>
      </c>
      <c r="K30">
        <v>244.5</v>
      </c>
      <c r="L30">
        <v>286.10000000000002</v>
      </c>
      <c r="M30">
        <v>253.3</v>
      </c>
    </row>
    <row r="31" spans="1:13" x14ac:dyDescent="0.2">
      <c r="A31">
        <v>1981</v>
      </c>
      <c r="B31">
        <v>102</v>
      </c>
      <c r="C31">
        <v>83.2</v>
      </c>
      <c r="D31">
        <v>88.7</v>
      </c>
      <c r="E31">
        <v>273</v>
      </c>
      <c r="F31">
        <v>394.1</v>
      </c>
      <c r="G31">
        <v>52.8</v>
      </c>
      <c r="H31">
        <v>44.8</v>
      </c>
      <c r="I31">
        <v>147.9</v>
      </c>
      <c r="J31">
        <v>148.30000000000001</v>
      </c>
      <c r="K31">
        <v>239.9</v>
      </c>
      <c r="L31">
        <v>378.9</v>
      </c>
      <c r="M31">
        <v>205.9</v>
      </c>
    </row>
    <row r="32" spans="1:13" x14ac:dyDescent="0.2">
      <c r="A32">
        <v>1982</v>
      </c>
      <c r="B32">
        <v>17.3</v>
      </c>
      <c r="C32">
        <v>1.8</v>
      </c>
      <c r="D32">
        <v>151.30000000000001</v>
      </c>
      <c r="E32">
        <v>421.3</v>
      </c>
      <c r="F32">
        <v>322</v>
      </c>
      <c r="G32">
        <v>235.4</v>
      </c>
      <c r="H32">
        <v>191.9</v>
      </c>
      <c r="I32">
        <v>158.6</v>
      </c>
      <c r="J32">
        <v>174.3</v>
      </c>
      <c r="K32">
        <v>218.6</v>
      </c>
      <c r="L32">
        <v>577.1</v>
      </c>
      <c r="M32">
        <v>87.3</v>
      </c>
    </row>
    <row r="33" spans="1:13" x14ac:dyDescent="0.2">
      <c r="A33">
        <v>1983</v>
      </c>
      <c r="B33">
        <v>76.400000000000006</v>
      </c>
      <c r="C33">
        <v>0.6</v>
      </c>
      <c r="D33">
        <v>54.5</v>
      </c>
      <c r="E33">
        <v>18.7</v>
      </c>
      <c r="F33">
        <v>110.1</v>
      </c>
      <c r="G33">
        <v>122.6</v>
      </c>
      <c r="H33">
        <v>113.5</v>
      </c>
      <c r="I33">
        <v>150.69999999999999</v>
      </c>
      <c r="J33">
        <v>338</v>
      </c>
      <c r="K33">
        <v>180.2</v>
      </c>
      <c r="L33">
        <v>144.6</v>
      </c>
      <c r="M33">
        <v>240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/>
  </sheetViews>
  <sheetFormatPr defaultRowHeight="12.75" x14ac:dyDescent="0.2"/>
  <sheetData>
    <row r="1" spans="1:3" x14ac:dyDescent="0.2">
      <c r="A1" t="s">
        <v>2</v>
      </c>
      <c r="B1" t="s">
        <v>1</v>
      </c>
      <c r="C1" t="s">
        <v>9</v>
      </c>
    </row>
    <row r="2" spans="1:3" x14ac:dyDescent="0.2">
      <c r="A2">
        <v>1950</v>
      </c>
      <c r="B2" t="s">
        <v>10</v>
      </c>
      <c r="C2">
        <f>Data!$B$2</f>
        <v>91.7</v>
      </c>
    </row>
    <row r="3" spans="1:3" x14ac:dyDescent="0.2">
      <c r="A3">
        <v>1950</v>
      </c>
      <c r="B3" t="s">
        <v>11</v>
      </c>
      <c r="C3">
        <f>Data!$C$2</f>
        <v>41.9</v>
      </c>
    </row>
    <row r="4" spans="1:3" x14ac:dyDescent="0.2">
      <c r="A4">
        <v>1950</v>
      </c>
      <c r="B4" t="s">
        <v>5</v>
      </c>
      <c r="C4">
        <f>Data!$F$2</f>
        <v>198.6</v>
      </c>
    </row>
    <row r="5" spans="1:3" x14ac:dyDescent="0.2">
      <c r="A5">
        <v>1950</v>
      </c>
      <c r="B5" t="s">
        <v>12</v>
      </c>
      <c r="C5">
        <f>Data!$I$2</f>
        <v>208.8</v>
      </c>
    </row>
    <row r="6" spans="1:3" x14ac:dyDescent="0.2">
      <c r="A6">
        <v>1950</v>
      </c>
      <c r="B6" t="s">
        <v>14</v>
      </c>
      <c r="C6">
        <f>Data!$K$2</f>
        <v>541.79999999999995</v>
      </c>
    </row>
    <row r="7" spans="1:3" x14ac:dyDescent="0.2">
      <c r="A7">
        <v>1950</v>
      </c>
      <c r="B7" t="s">
        <v>15</v>
      </c>
      <c r="C7">
        <f>Data!$L$2</f>
        <v>343.9</v>
      </c>
    </row>
    <row r="8" spans="1:3" x14ac:dyDescent="0.2">
      <c r="A8">
        <v>1950</v>
      </c>
      <c r="B8" t="s">
        <v>16</v>
      </c>
      <c r="C8">
        <f>Data!$M$2</f>
        <v>189.7</v>
      </c>
    </row>
    <row r="9" spans="1:3" x14ac:dyDescent="0.2">
      <c r="A9">
        <v>1950</v>
      </c>
      <c r="B9" t="s">
        <v>4</v>
      </c>
      <c r="C9">
        <f>Data!$E$2</f>
        <v>260.39999999999998</v>
      </c>
    </row>
    <row r="10" spans="1:3" x14ac:dyDescent="0.2">
      <c r="A10">
        <v>1950</v>
      </c>
      <c r="B10" t="s">
        <v>7</v>
      </c>
      <c r="C10">
        <f>Data!$H$2</f>
        <v>200.9</v>
      </c>
    </row>
    <row r="11" spans="1:3" x14ac:dyDescent="0.2">
      <c r="A11">
        <v>1950</v>
      </c>
      <c r="B11" t="s">
        <v>6</v>
      </c>
      <c r="C11">
        <f>Data!$G$2</f>
        <v>111</v>
      </c>
    </row>
    <row r="12" spans="1:3" x14ac:dyDescent="0.2">
      <c r="A12">
        <v>1950</v>
      </c>
      <c r="B12" t="s">
        <v>3</v>
      </c>
      <c r="C12">
        <f>Data!$D$2</f>
        <v>100.3</v>
      </c>
    </row>
    <row r="13" spans="1:3" x14ac:dyDescent="0.2">
      <c r="A13">
        <v>1950</v>
      </c>
      <c r="B13" t="s">
        <v>13</v>
      </c>
      <c r="C13">
        <f>Data!$J$2</f>
        <v>266.89999999999998</v>
      </c>
    </row>
    <row r="14" spans="1:3" x14ac:dyDescent="0.2">
      <c r="A14">
        <v>1951</v>
      </c>
      <c r="B14" t="s">
        <v>10</v>
      </c>
      <c r="C14">
        <f>Data!$B$3</f>
        <v>355.1</v>
      </c>
    </row>
    <row r="15" spans="1:3" x14ac:dyDescent="0.2">
      <c r="A15">
        <v>1951</v>
      </c>
      <c r="B15" t="s">
        <v>11</v>
      </c>
      <c r="C15">
        <f>Data!$C$3</f>
        <v>197.8</v>
      </c>
    </row>
    <row r="16" spans="1:3" x14ac:dyDescent="0.2">
      <c r="A16">
        <v>1951</v>
      </c>
      <c r="B16" t="s">
        <v>5</v>
      </c>
      <c r="C16">
        <f>Data!$F$3</f>
        <v>370.3</v>
      </c>
    </row>
    <row r="17" spans="1:3" x14ac:dyDescent="0.2">
      <c r="A17">
        <v>1951</v>
      </c>
      <c r="B17" t="s">
        <v>12</v>
      </c>
      <c r="C17">
        <f>Data!$I$3</f>
        <v>73.099999999999994</v>
      </c>
    </row>
    <row r="18" spans="1:3" x14ac:dyDescent="0.2">
      <c r="A18">
        <v>1951</v>
      </c>
      <c r="B18" t="s">
        <v>14</v>
      </c>
      <c r="C18">
        <f>Data!$K$3</f>
        <v>110.7</v>
      </c>
    </row>
    <row r="19" spans="1:3" x14ac:dyDescent="0.2">
      <c r="A19">
        <v>1951</v>
      </c>
      <c r="B19" t="s">
        <v>15</v>
      </c>
      <c r="C19">
        <f>Data!$L$3</f>
        <v>212.1</v>
      </c>
    </row>
    <row r="20" spans="1:3" x14ac:dyDescent="0.2">
      <c r="A20">
        <v>1951</v>
      </c>
      <c r="B20" t="s">
        <v>16</v>
      </c>
      <c r="C20">
        <f>Data!$M$3</f>
        <v>61.5</v>
      </c>
    </row>
    <row r="21" spans="1:3" x14ac:dyDescent="0.2">
      <c r="A21">
        <v>1951</v>
      </c>
      <c r="B21" t="s">
        <v>4</v>
      </c>
      <c r="C21">
        <f>Data!$E$3</f>
        <v>350.3</v>
      </c>
    </row>
    <row r="22" spans="1:3" x14ac:dyDescent="0.2">
      <c r="A22">
        <v>1951</v>
      </c>
      <c r="B22" t="s">
        <v>7</v>
      </c>
      <c r="C22">
        <f>Data!$H$3</f>
        <v>207</v>
      </c>
    </row>
    <row r="23" spans="1:3" x14ac:dyDescent="0.2">
      <c r="A23">
        <v>1951</v>
      </c>
      <c r="B23" t="s">
        <v>6</v>
      </c>
      <c r="C23">
        <f>Data!$G$3</f>
        <v>370.6</v>
      </c>
    </row>
    <row r="24" spans="1:3" x14ac:dyDescent="0.2">
      <c r="A24">
        <v>1951</v>
      </c>
      <c r="B24" t="s">
        <v>3</v>
      </c>
      <c r="C24">
        <f>Data!$D$3</f>
        <v>216.7</v>
      </c>
    </row>
    <row r="25" spans="1:3" x14ac:dyDescent="0.2">
      <c r="A25">
        <v>1951</v>
      </c>
      <c r="B25" t="s">
        <v>13</v>
      </c>
      <c r="C25">
        <f>Data!$J$3</f>
        <v>328.2</v>
      </c>
    </row>
    <row r="26" spans="1:3" x14ac:dyDescent="0.2">
      <c r="A26">
        <v>1952</v>
      </c>
      <c r="B26" t="s">
        <v>10</v>
      </c>
      <c r="C26">
        <f>Data!$B$4</f>
        <v>181.9</v>
      </c>
    </row>
    <row r="27" spans="1:3" x14ac:dyDescent="0.2">
      <c r="A27">
        <v>1952</v>
      </c>
      <c r="B27" t="s">
        <v>11</v>
      </c>
      <c r="C27">
        <f>Data!$C$4</f>
        <v>182.6</v>
      </c>
    </row>
    <row r="28" spans="1:3" x14ac:dyDescent="0.2">
      <c r="A28">
        <v>1952</v>
      </c>
      <c r="B28" t="s">
        <v>5</v>
      </c>
      <c r="C28">
        <f>Data!$F$4</f>
        <v>299</v>
      </c>
    </row>
    <row r="29" spans="1:3" x14ac:dyDescent="0.2">
      <c r="A29">
        <v>1952</v>
      </c>
      <c r="B29" t="s">
        <v>12</v>
      </c>
      <c r="C29">
        <f>Data!$I$4</f>
        <v>77.2</v>
      </c>
    </row>
    <row r="30" spans="1:3" x14ac:dyDescent="0.2">
      <c r="A30">
        <v>1952</v>
      </c>
      <c r="B30" t="s">
        <v>14</v>
      </c>
      <c r="C30">
        <f>Data!$K$4</f>
        <v>277.7</v>
      </c>
    </row>
    <row r="31" spans="1:3" x14ac:dyDescent="0.2">
      <c r="A31">
        <v>1952</v>
      </c>
      <c r="B31" t="s">
        <v>15</v>
      </c>
      <c r="C31">
        <f>Data!$L$4</f>
        <v>364.2</v>
      </c>
    </row>
    <row r="32" spans="1:3" x14ac:dyDescent="0.2">
      <c r="A32">
        <v>1952</v>
      </c>
      <c r="B32" t="s">
        <v>16</v>
      </c>
      <c r="C32">
        <f>Data!$M$4</f>
        <v>161</v>
      </c>
    </row>
    <row r="33" spans="1:3" x14ac:dyDescent="0.2">
      <c r="A33">
        <v>1952</v>
      </c>
      <c r="B33" t="s">
        <v>4</v>
      </c>
      <c r="C33">
        <f>Data!$E$4</f>
        <v>176</v>
      </c>
    </row>
    <row r="34" spans="1:3" x14ac:dyDescent="0.2">
      <c r="A34">
        <v>1952</v>
      </c>
      <c r="B34" t="s">
        <v>7</v>
      </c>
      <c r="C34">
        <f>Data!$H$4</f>
        <v>93.4</v>
      </c>
    </row>
    <row r="35" spans="1:3" x14ac:dyDescent="0.2">
      <c r="A35">
        <v>1952</v>
      </c>
      <c r="B35" t="s">
        <v>6</v>
      </c>
      <c r="C35">
        <f>Data!$G$4</f>
        <v>150.4</v>
      </c>
    </row>
    <row r="36" spans="1:3" x14ac:dyDescent="0.2">
      <c r="A36">
        <v>1952</v>
      </c>
      <c r="B36" t="s">
        <v>3</v>
      </c>
      <c r="C36">
        <f>Data!$D$4</f>
        <v>118.1</v>
      </c>
    </row>
    <row r="37" spans="1:3" x14ac:dyDescent="0.2">
      <c r="A37">
        <v>1952</v>
      </c>
      <c r="B37" t="s">
        <v>13</v>
      </c>
      <c r="C37">
        <f>Data!$J$4</f>
        <v>96</v>
      </c>
    </row>
    <row r="38" spans="1:3" x14ac:dyDescent="0.2">
      <c r="A38">
        <v>1953</v>
      </c>
      <c r="B38" t="s">
        <v>10</v>
      </c>
      <c r="C38">
        <f>Data!$B$5</f>
        <v>88.1</v>
      </c>
    </row>
    <row r="39" spans="1:3" x14ac:dyDescent="0.2">
      <c r="A39">
        <v>1953</v>
      </c>
      <c r="B39" t="s">
        <v>11</v>
      </c>
      <c r="C39">
        <f>Data!$C$5</f>
        <v>198.4</v>
      </c>
    </row>
    <row r="40" spans="1:3" x14ac:dyDescent="0.2">
      <c r="A40">
        <v>1953</v>
      </c>
      <c r="B40" t="s">
        <v>5</v>
      </c>
      <c r="C40">
        <f>Data!$F$5</f>
        <v>47.2</v>
      </c>
    </row>
    <row r="41" spans="1:3" x14ac:dyDescent="0.2">
      <c r="A41">
        <v>1953</v>
      </c>
      <c r="B41" t="s">
        <v>12</v>
      </c>
      <c r="C41">
        <f>Data!$I$5</f>
        <v>63.5</v>
      </c>
    </row>
    <row r="42" spans="1:3" x14ac:dyDescent="0.2">
      <c r="A42">
        <v>1953</v>
      </c>
      <c r="B42" t="s">
        <v>14</v>
      </c>
      <c r="C42">
        <f>Data!$K$5</f>
        <v>478.3</v>
      </c>
    </row>
    <row r="43" spans="1:3" x14ac:dyDescent="0.2">
      <c r="A43">
        <v>1953</v>
      </c>
      <c r="B43" t="s">
        <v>15</v>
      </c>
      <c r="C43">
        <f>Data!$L$5</f>
        <v>151.1</v>
      </c>
    </row>
    <row r="44" spans="1:3" x14ac:dyDescent="0.2">
      <c r="A44">
        <v>1953</v>
      </c>
      <c r="B44" t="s">
        <v>16</v>
      </c>
      <c r="C44">
        <f>Data!$M$5</f>
        <v>255.3</v>
      </c>
    </row>
    <row r="45" spans="1:3" x14ac:dyDescent="0.2">
      <c r="A45">
        <v>1953</v>
      </c>
      <c r="B45" t="s">
        <v>4</v>
      </c>
      <c r="C45">
        <f>Data!$E$5</f>
        <v>287.5</v>
      </c>
    </row>
    <row r="46" spans="1:3" x14ac:dyDescent="0.2">
      <c r="A46">
        <v>1953</v>
      </c>
      <c r="B46" t="s">
        <v>7</v>
      </c>
      <c r="C46">
        <f>Data!$H$5</f>
        <v>712.7</v>
      </c>
    </row>
    <row r="47" spans="1:3" x14ac:dyDescent="0.2">
      <c r="A47">
        <v>1953</v>
      </c>
      <c r="B47" t="s">
        <v>6</v>
      </c>
      <c r="C47">
        <f>Data!$G$5</f>
        <v>146.6</v>
      </c>
    </row>
    <row r="48" spans="1:3" x14ac:dyDescent="0.2">
      <c r="A48">
        <v>1953</v>
      </c>
      <c r="B48" t="s">
        <v>3</v>
      </c>
      <c r="C48">
        <f>Data!$D$5</f>
        <v>188.5</v>
      </c>
    </row>
    <row r="49" spans="1:3" x14ac:dyDescent="0.2">
      <c r="A49">
        <v>1953</v>
      </c>
      <c r="B49" t="s">
        <v>13</v>
      </c>
      <c r="C49">
        <f>Data!$J$5</f>
        <v>104.6</v>
      </c>
    </row>
    <row r="50" spans="1:3" x14ac:dyDescent="0.2">
      <c r="A50">
        <v>1954</v>
      </c>
      <c r="B50" t="s">
        <v>10</v>
      </c>
      <c r="C50">
        <f>Data!$B$6</f>
        <v>227.8</v>
      </c>
    </row>
    <row r="51" spans="1:3" x14ac:dyDescent="0.2">
      <c r="A51">
        <v>1954</v>
      </c>
      <c r="B51" t="s">
        <v>11</v>
      </c>
      <c r="C51">
        <f>Data!$C$6</f>
        <v>109.7</v>
      </c>
    </row>
    <row r="52" spans="1:3" x14ac:dyDescent="0.2">
      <c r="A52">
        <v>1954</v>
      </c>
      <c r="B52" t="s">
        <v>5</v>
      </c>
      <c r="C52">
        <f>Data!$F$6</f>
        <v>575.29999999999995</v>
      </c>
    </row>
    <row r="53" spans="1:3" x14ac:dyDescent="0.2">
      <c r="A53">
        <v>1954</v>
      </c>
      <c r="B53" t="s">
        <v>12</v>
      </c>
      <c r="C53">
        <f>Data!$I$6</f>
        <v>130.5</v>
      </c>
    </row>
    <row r="54" spans="1:3" x14ac:dyDescent="0.2">
      <c r="A54">
        <v>1954</v>
      </c>
      <c r="B54" t="s">
        <v>14</v>
      </c>
      <c r="C54">
        <f>Data!$K$6</f>
        <v>402.1</v>
      </c>
    </row>
    <row r="55" spans="1:3" x14ac:dyDescent="0.2">
      <c r="A55">
        <v>1954</v>
      </c>
      <c r="B55" t="s">
        <v>15</v>
      </c>
      <c r="C55">
        <f>Data!$L$6</f>
        <v>122.2</v>
      </c>
    </row>
    <row r="56" spans="1:3" x14ac:dyDescent="0.2">
      <c r="A56">
        <v>1954</v>
      </c>
      <c r="B56" t="s">
        <v>16</v>
      </c>
      <c r="C56">
        <f>Data!$M$6</f>
        <v>217.2</v>
      </c>
    </row>
    <row r="57" spans="1:3" x14ac:dyDescent="0.2">
      <c r="A57">
        <v>1954</v>
      </c>
      <c r="B57" t="s">
        <v>4</v>
      </c>
      <c r="C57">
        <f>Data!$E$6</f>
        <v>248.7</v>
      </c>
    </row>
    <row r="58" spans="1:3" x14ac:dyDescent="0.2">
      <c r="A58">
        <v>1954</v>
      </c>
      <c r="B58" t="s">
        <v>7</v>
      </c>
      <c r="C58">
        <f>Data!$H$6</f>
        <v>93.7</v>
      </c>
    </row>
    <row r="59" spans="1:3" x14ac:dyDescent="0.2">
      <c r="A59">
        <v>1954</v>
      </c>
      <c r="B59" t="s">
        <v>6</v>
      </c>
      <c r="C59">
        <f>Data!$G$6</f>
        <v>121.2</v>
      </c>
    </row>
    <row r="60" spans="1:3" x14ac:dyDescent="0.2">
      <c r="A60">
        <v>1954</v>
      </c>
      <c r="B60" t="s">
        <v>3</v>
      </c>
      <c r="C60">
        <f>Data!$D$6</f>
        <v>169.2</v>
      </c>
    </row>
    <row r="61" spans="1:3" x14ac:dyDescent="0.2">
      <c r="A61">
        <v>1954</v>
      </c>
      <c r="B61" t="s">
        <v>13</v>
      </c>
      <c r="C61">
        <f>Data!$J$6</f>
        <v>169.1</v>
      </c>
    </row>
    <row r="62" spans="1:3" x14ac:dyDescent="0.2">
      <c r="A62">
        <v>1955</v>
      </c>
      <c r="B62" t="s">
        <v>10</v>
      </c>
      <c r="C62">
        <f>Data!$B$7</f>
        <v>141.5</v>
      </c>
    </row>
    <row r="63" spans="1:3" x14ac:dyDescent="0.2">
      <c r="A63">
        <v>1955</v>
      </c>
      <c r="B63" t="s">
        <v>11</v>
      </c>
      <c r="C63">
        <f>Data!$C$7</f>
        <v>357.1</v>
      </c>
    </row>
    <row r="64" spans="1:3" x14ac:dyDescent="0.2">
      <c r="A64">
        <v>1955</v>
      </c>
      <c r="B64" t="s">
        <v>5</v>
      </c>
      <c r="C64">
        <f>Data!$F$7</f>
        <v>259.3</v>
      </c>
    </row>
    <row r="65" spans="1:3" x14ac:dyDescent="0.2">
      <c r="A65">
        <v>1955</v>
      </c>
      <c r="B65" t="s">
        <v>12</v>
      </c>
      <c r="C65">
        <f>Data!$I$7</f>
        <v>44.2</v>
      </c>
    </row>
    <row r="66" spans="1:3" x14ac:dyDescent="0.2">
      <c r="A66">
        <v>1955</v>
      </c>
      <c r="B66" t="s">
        <v>14</v>
      </c>
      <c r="C66">
        <f>Data!$K$7</f>
        <v>192.8</v>
      </c>
    </row>
    <row r="67" spans="1:3" x14ac:dyDescent="0.2">
      <c r="A67">
        <v>1955</v>
      </c>
      <c r="B67" t="s">
        <v>15</v>
      </c>
      <c r="C67">
        <f>Data!$L$7</f>
        <v>480.1</v>
      </c>
    </row>
    <row r="68" spans="1:3" x14ac:dyDescent="0.2">
      <c r="A68">
        <v>1955</v>
      </c>
      <c r="B68" t="s">
        <v>16</v>
      </c>
      <c r="C68">
        <f>Data!$M$7</f>
        <v>97.8</v>
      </c>
    </row>
    <row r="69" spans="1:3" x14ac:dyDescent="0.2">
      <c r="A69">
        <v>1955</v>
      </c>
      <c r="B69" t="s">
        <v>4</v>
      </c>
      <c r="C69">
        <f>Data!$E$7</f>
        <v>160.30000000000001</v>
      </c>
    </row>
    <row r="70" spans="1:3" x14ac:dyDescent="0.2">
      <c r="A70">
        <v>1955</v>
      </c>
      <c r="B70" t="s">
        <v>7</v>
      </c>
      <c r="C70">
        <f>Data!$H$7</f>
        <v>210.6</v>
      </c>
    </row>
    <row r="71" spans="1:3" x14ac:dyDescent="0.2">
      <c r="A71">
        <v>1955</v>
      </c>
      <c r="B71" t="s">
        <v>6</v>
      </c>
      <c r="C71">
        <f>Data!$G$7</f>
        <v>319.8</v>
      </c>
    </row>
    <row r="72" spans="1:3" x14ac:dyDescent="0.2">
      <c r="A72">
        <v>1955</v>
      </c>
      <c r="B72" t="s">
        <v>3</v>
      </c>
      <c r="C72">
        <f>Data!$D$7</f>
        <v>170.9</v>
      </c>
    </row>
    <row r="73" spans="1:3" x14ac:dyDescent="0.2">
      <c r="A73">
        <v>1955</v>
      </c>
      <c r="B73" t="s">
        <v>13</v>
      </c>
      <c r="C73">
        <f>Data!$J$7</f>
        <v>305.60000000000002</v>
      </c>
    </row>
    <row r="74" spans="1:3" x14ac:dyDescent="0.2">
      <c r="A74">
        <v>1958</v>
      </c>
      <c r="B74" t="s">
        <v>10</v>
      </c>
      <c r="C74">
        <f>Data!$B$8</f>
        <v>68.3</v>
      </c>
    </row>
    <row r="75" spans="1:3" x14ac:dyDescent="0.2">
      <c r="A75">
        <v>1958</v>
      </c>
      <c r="B75" t="s">
        <v>11</v>
      </c>
      <c r="C75">
        <f>Data!$C$8</f>
        <v>161.30000000000001</v>
      </c>
    </row>
    <row r="76" spans="1:3" x14ac:dyDescent="0.2">
      <c r="A76">
        <v>1958</v>
      </c>
      <c r="B76" t="s">
        <v>5</v>
      </c>
      <c r="C76">
        <f>Data!$F$8</f>
        <v>349.3</v>
      </c>
    </row>
    <row r="77" spans="1:3" x14ac:dyDescent="0.2">
      <c r="A77">
        <v>1958</v>
      </c>
      <c r="B77" t="s">
        <v>12</v>
      </c>
      <c r="C77">
        <f>Data!$I$8</f>
        <v>160.80000000000001</v>
      </c>
    </row>
    <row r="78" spans="1:3" x14ac:dyDescent="0.2">
      <c r="A78">
        <v>1958</v>
      </c>
      <c r="B78" t="s">
        <v>14</v>
      </c>
      <c r="C78">
        <f>Data!$K$8</f>
        <v>372.4</v>
      </c>
    </row>
    <row r="79" spans="1:3" x14ac:dyDescent="0.2">
      <c r="A79">
        <v>1958</v>
      </c>
      <c r="B79" t="s">
        <v>15</v>
      </c>
      <c r="C79">
        <f>Data!$L$8</f>
        <v>203.9</v>
      </c>
    </row>
    <row r="80" spans="1:3" x14ac:dyDescent="0.2">
      <c r="A80">
        <v>1958</v>
      </c>
      <c r="B80" t="s">
        <v>16</v>
      </c>
      <c r="C80">
        <f>Data!$M$8</f>
        <v>147</v>
      </c>
    </row>
    <row r="81" spans="1:3" x14ac:dyDescent="0.2">
      <c r="A81">
        <v>1958</v>
      </c>
      <c r="B81" t="s">
        <v>4</v>
      </c>
      <c r="C81">
        <f>Data!$E$8</f>
        <v>217.9</v>
      </c>
    </row>
    <row r="82" spans="1:3" x14ac:dyDescent="0.2">
      <c r="A82">
        <v>1958</v>
      </c>
      <c r="B82" t="s">
        <v>7</v>
      </c>
      <c r="C82">
        <f>Data!$H$8</f>
        <v>77.5</v>
      </c>
    </row>
    <row r="83" spans="1:3" x14ac:dyDescent="0.2">
      <c r="A83">
        <v>1958</v>
      </c>
      <c r="B83" t="s">
        <v>6</v>
      </c>
      <c r="C83">
        <f>Data!$G$8</f>
        <v>236.5</v>
      </c>
    </row>
    <row r="84" spans="1:3" x14ac:dyDescent="0.2">
      <c r="A84">
        <v>1958</v>
      </c>
      <c r="B84" t="s">
        <v>3</v>
      </c>
      <c r="C84">
        <f>Data!$D$8</f>
        <v>149.1</v>
      </c>
    </row>
    <row r="85" spans="1:3" x14ac:dyDescent="0.2">
      <c r="A85">
        <v>1958</v>
      </c>
      <c r="B85" t="s">
        <v>13</v>
      </c>
      <c r="C85">
        <f>Data!$J$8</f>
        <v>196.1</v>
      </c>
    </row>
    <row r="86" spans="1:3" x14ac:dyDescent="0.2">
      <c r="A86">
        <v>1959</v>
      </c>
      <c r="B86" t="s">
        <v>10</v>
      </c>
      <c r="C86">
        <f>Data!$B$9</f>
        <v>66.3</v>
      </c>
    </row>
    <row r="87" spans="1:3" x14ac:dyDescent="0.2">
      <c r="A87">
        <v>1959</v>
      </c>
      <c r="B87" t="s">
        <v>11</v>
      </c>
      <c r="C87">
        <f>Data!$C$9</f>
        <v>126.2</v>
      </c>
    </row>
    <row r="88" spans="1:3" x14ac:dyDescent="0.2">
      <c r="A88">
        <v>1959</v>
      </c>
      <c r="B88" t="s">
        <v>5</v>
      </c>
      <c r="C88">
        <f>Data!$F$9</f>
        <v>326.60000000000002</v>
      </c>
    </row>
    <row r="89" spans="1:3" x14ac:dyDescent="0.2">
      <c r="A89">
        <v>1959</v>
      </c>
      <c r="B89" t="s">
        <v>12</v>
      </c>
      <c r="C89">
        <f>Data!$I$9</f>
        <v>281.89999999999998</v>
      </c>
    </row>
    <row r="90" spans="1:3" x14ac:dyDescent="0.2">
      <c r="A90">
        <v>1959</v>
      </c>
      <c r="B90" t="s">
        <v>14</v>
      </c>
      <c r="C90">
        <f>Data!$K$9</f>
        <v>267.5</v>
      </c>
    </row>
    <row r="91" spans="1:3" x14ac:dyDescent="0.2">
      <c r="A91">
        <v>1959</v>
      </c>
      <c r="B91" t="s">
        <v>15</v>
      </c>
      <c r="C91">
        <f>Data!$L$9</f>
        <v>290.60000000000002</v>
      </c>
    </row>
    <row r="92" spans="1:3" x14ac:dyDescent="0.2">
      <c r="A92">
        <v>1959</v>
      </c>
      <c r="B92" t="s">
        <v>16</v>
      </c>
      <c r="C92">
        <f>Data!$M$9</f>
        <v>169.9</v>
      </c>
    </row>
    <row r="93" spans="1:3" x14ac:dyDescent="0.2">
      <c r="A93">
        <v>1959</v>
      </c>
      <c r="B93" t="s">
        <v>4</v>
      </c>
      <c r="C93">
        <f>Data!$E$9</f>
        <v>348.5</v>
      </c>
    </row>
    <row r="94" spans="1:3" x14ac:dyDescent="0.2">
      <c r="A94">
        <v>1959</v>
      </c>
      <c r="B94" t="s">
        <v>7</v>
      </c>
      <c r="C94">
        <f>Data!$H$9</f>
        <v>145.80000000000001</v>
      </c>
    </row>
    <row r="95" spans="1:3" x14ac:dyDescent="0.2">
      <c r="A95">
        <v>1959</v>
      </c>
      <c r="B95" t="s">
        <v>6</v>
      </c>
      <c r="C95">
        <f>Data!$G$9</f>
        <v>467.4</v>
      </c>
    </row>
    <row r="96" spans="1:3" x14ac:dyDescent="0.2">
      <c r="A96">
        <v>1959</v>
      </c>
      <c r="B96" t="s">
        <v>3</v>
      </c>
      <c r="C96">
        <f>Data!$D$9</f>
        <v>48</v>
      </c>
    </row>
    <row r="97" spans="1:3" x14ac:dyDescent="0.2">
      <c r="A97">
        <v>1959</v>
      </c>
      <c r="B97" t="s">
        <v>13</v>
      </c>
      <c r="C97">
        <f>Data!$J$9</f>
        <v>320.8</v>
      </c>
    </row>
    <row r="98" spans="1:3" x14ac:dyDescent="0.2">
      <c r="A98">
        <v>1960</v>
      </c>
      <c r="B98" t="s">
        <v>10</v>
      </c>
      <c r="C98">
        <f>Data!$B$10</f>
        <v>103.1</v>
      </c>
    </row>
    <row r="99" spans="1:3" x14ac:dyDescent="0.2">
      <c r="A99">
        <v>1960</v>
      </c>
      <c r="B99" t="s">
        <v>11</v>
      </c>
      <c r="C99">
        <f>Data!$C$10</f>
        <v>170.7</v>
      </c>
    </row>
    <row r="100" spans="1:3" x14ac:dyDescent="0.2">
      <c r="A100">
        <v>1960</v>
      </c>
      <c r="B100" t="s">
        <v>5</v>
      </c>
      <c r="C100">
        <f>Data!$F$10</f>
        <v>176.5</v>
      </c>
    </row>
    <row r="101" spans="1:3" x14ac:dyDescent="0.2">
      <c r="A101">
        <v>1960</v>
      </c>
      <c r="B101" t="s">
        <v>12</v>
      </c>
      <c r="C101">
        <f>Data!$I$10</f>
        <v>131.80000000000001</v>
      </c>
    </row>
    <row r="102" spans="1:3" x14ac:dyDescent="0.2">
      <c r="A102">
        <v>1960</v>
      </c>
      <c r="B102" t="s">
        <v>14</v>
      </c>
      <c r="C102">
        <f>Data!$K$10</f>
        <v>135.1</v>
      </c>
    </row>
    <row r="103" spans="1:3" x14ac:dyDescent="0.2">
      <c r="A103">
        <v>1960</v>
      </c>
      <c r="B103" t="s">
        <v>15</v>
      </c>
      <c r="C103">
        <f>Data!$L$10</f>
        <v>216.7</v>
      </c>
    </row>
    <row r="104" spans="1:3" x14ac:dyDescent="0.2">
      <c r="A104">
        <v>1960</v>
      </c>
      <c r="B104" t="s">
        <v>16</v>
      </c>
      <c r="C104">
        <f>Data!$M$10</f>
        <v>29</v>
      </c>
    </row>
    <row r="105" spans="1:3" x14ac:dyDescent="0.2">
      <c r="A105">
        <v>1960</v>
      </c>
      <c r="B105" t="s">
        <v>4</v>
      </c>
      <c r="C105">
        <f>Data!$E$10</f>
        <v>111</v>
      </c>
    </row>
    <row r="106" spans="1:3" x14ac:dyDescent="0.2">
      <c r="A106">
        <v>1960</v>
      </c>
      <c r="B106" t="s">
        <v>7</v>
      </c>
      <c r="C106">
        <f>Data!$H$10</f>
        <v>380.5</v>
      </c>
    </row>
    <row r="107" spans="1:3" x14ac:dyDescent="0.2">
      <c r="A107">
        <v>1960</v>
      </c>
      <c r="B107" t="s">
        <v>6</v>
      </c>
      <c r="C107">
        <f>Data!$G$10</f>
        <v>115</v>
      </c>
    </row>
    <row r="108" spans="1:3" x14ac:dyDescent="0.2">
      <c r="A108">
        <v>1960</v>
      </c>
      <c r="B108" t="s">
        <v>3</v>
      </c>
      <c r="C108">
        <f>Data!$D$10</f>
        <v>24.4</v>
      </c>
    </row>
    <row r="109" spans="1:3" x14ac:dyDescent="0.2">
      <c r="A109">
        <v>1960</v>
      </c>
      <c r="B109" t="s">
        <v>13</v>
      </c>
      <c r="C109">
        <f>Data!$J$10</f>
        <v>139.9</v>
      </c>
    </row>
    <row r="110" spans="1:3" x14ac:dyDescent="0.2">
      <c r="A110">
        <v>1961</v>
      </c>
      <c r="B110" t="s">
        <v>10</v>
      </c>
      <c r="C110">
        <f>Data!$B$11</f>
        <v>91.4</v>
      </c>
    </row>
    <row r="111" spans="1:3" x14ac:dyDescent="0.2">
      <c r="A111">
        <v>1961</v>
      </c>
      <c r="B111" t="s">
        <v>11</v>
      </c>
      <c r="C111">
        <f>Data!$C$11</f>
        <v>64.3</v>
      </c>
    </row>
    <row r="112" spans="1:3" x14ac:dyDescent="0.2">
      <c r="A112">
        <v>1961</v>
      </c>
      <c r="B112" t="s">
        <v>5</v>
      </c>
      <c r="C112">
        <f>Data!$F$11</f>
        <v>422.1</v>
      </c>
    </row>
    <row r="113" spans="1:3" x14ac:dyDescent="0.2">
      <c r="A113">
        <v>1961</v>
      </c>
      <c r="B113" t="s">
        <v>12</v>
      </c>
      <c r="C113">
        <f>Data!$I$11</f>
        <v>291.3</v>
      </c>
    </row>
    <row r="114" spans="1:3" x14ac:dyDescent="0.2">
      <c r="A114">
        <v>1961</v>
      </c>
      <c r="B114" t="s">
        <v>14</v>
      </c>
      <c r="C114">
        <f>Data!$K$11</f>
        <v>456.7</v>
      </c>
    </row>
    <row r="115" spans="1:3" x14ac:dyDescent="0.2">
      <c r="A115">
        <v>1961</v>
      </c>
      <c r="B115" t="s">
        <v>15</v>
      </c>
      <c r="C115">
        <f>Data!$L$11</f>
        <v>183.6</v>
      </c>
    </row>
    <row r="116" spans="1:3" x14ac:dyDescent="0.2">
      <c r="A116">
        <v>1961</v>
      </c>
      <c r="B116" t="s">
        <v>16</v>
      </c>
      <c r="C116">
        <f>Data!$M$11</f>
        <v>103.9</v>
      </c>
    </row>
    <row r="117" spans="1:3" x14ac:dyDescent="0.2">
      <c r="A117">
        <v>1961</v>
      </c>
      <c r="B117" t="s">
        <v>4</v>
      </c>
      <c r="C117">
        <f>Data!$E$11</f>
        <v>316</v>
      </c>
    </row>
    <row r="118" spans="1:3" x14ac:dyDescent="0.2">
      <c r="A118">
        <v>1961</v>
      </c>
      <c r="B118" t="s">
        <v>7</v>
      </c>
      <c r="C118">
        <f>Data!$H$11</f>
        <v>205.7</v>
      </c>
    </row>
    <row r="119" spans="1:3" x14ac:dyDescent="0.2">
      <c r="A119">
        <v>1961</v>
      </c>
      <c r="B119" t="s">
        <v>6</v>
      </c>
      <c r="C119">
        <f>Data!$G$11</f>
        <v>89.7</v>
      </c>
    </row>
    <row r="120" spans="1:3" x14ac:dyDescent="0.2">
      <c r="A120">
        <v>1961</v>
      </c>
      <c r="B120" t="s">
        <v>3</v>
      </c>
      <c r="C120">
        <f>Data!$D$11</f>
        <v>120.1</v>
      </c>
    </row>
    <row r="121" spans="1:3" x14ac:dyDescent="0.2">
      <c r="A121">
        <v>1961</v>
      </c>
      <c r="B121" t="s">
        <v>13</v>
      </c>
      <c r="C121">
        <f>Data!$J$11</f>
        <v>377.4</v>
      </c>
    </row>
    <row r="122" spans="1:3" x14ac:dyDescent="0.2">
      <c r="A122">
        <v>1962</v>
      </c>
      <c r="B122" t="s">
        <v>10</v>
      </c>
      <c r="C122">
        <f>Data!$B$12</f>
        <v>120.7</v>
      </c>
    </row>
    <row r="123" spans="1:3" x14ac:dyDescent="0.2">
      <c r="A123">
        <v>1962</v>
      </c>
      <c r="B123" t="s">
        <v>11</v>
      </c>
      <c r="C123">
        <f>Data!$C$12</f>
        <v>11.9</v>
      </c>
    </row>
    <row r="124" spans="1:3" x14ac:dyDescent="0.2">
      <c r="A124">
        <v>1962</v>
      </c>
      <c r="B124" t="s">
        <v>5</v>
      </c>
      <c r="C124">
        <f>Data!$F$12</f>
        <v>361.7</v>
      </c>
    </row>
    <row r="125" spans="1:3" x14ac:dyDescent="0.2">
      <c r="A125">
        <v>1962</v>
      </c>
      <c r="B125" t="s">
        <v>12</v>
      </c>
      <c r="C125">
        <f>Data!$I$12</f>
        <v>340.9</v>
      </c>
    </row>
    <row r="126" spans="1:3" x14ac:dyDescent="0.2">
      <c r="A126">
        <v>1962</v>
      </c>
      <c r="B126" t="s">
        <v>14</v>
      </c>
      <c r="C126">
        <f>Data!$K$12</f>
        <v>256.3</v>
      </c>
    </row>
    <row r="127" spans="1:3" x14ac:dyDescent="0.2">
      <c r="A127">
        <v>1962</v>
      </c>
      <c r="B127" t="s">
        <v>15</v>
      </c>
      <c r="C127">
        <f>Data!$L$12</f>
        <v>171.2</v>
      </c>
    </row>
    <row r="128" spans="1:3" x14ac:dyDescent="0.2">
      <c r="A128">
        <v>1962</v>
      </c>
      <c r="B128" t="s">
        <v>16</v>
      </c>
      <c r="C128">
        <f>Data!$M$12</f>
        <v>193</v>
      </c>
    </row>
    <row r="129" spans="1:3" x14ac:dyDescent="0.2">
      <c r="A129">
        <v>1962</v>
      </c>
      <c r="B129" t="s">
        <v>4</v>
      </c>
      <c r="C129">
        <f>Data!$E$12</f>
        <v>213.9</v>
      </c>
    </row>
    <row r="130" spans="1:3" x14ac:dyDescent="0.2">
      <c r="A130">
        <v>1962</v>
      </c>
      <c r="B130" t="s">
        <v>7</v>
      </c>
      <c r="C130">
        <f>Data!$H$12</f>
        <v>170.2</v>
      </c>
    </row>
    <row r="131" spans="1:3" x14ac:dyDescent="0.2">
      <c r="A131">
        <v>1962</v>
      </c>
      <c r="B131" t="s">
        <v>6</v>
      </c>
      <c r="C131">
        <f>Data!$G$12</f>
        <v>131.80000000000001</v>
      </c>
    </row>
    <row r="132" spans="1:3" x14ac:dyDescent="0.2">
      <c r="A132">
        <v>1962</v>
      </c>
      <c r="B132" t="s">
        <v>3</v>
      </c>
      <c r="C132">
        <f>Data!$D$12</f>
        <v>97.5</v>
      </c>
    </row>
    <row r="133" spans="1:3" x14ac:dyDescent="0.2">
      <c r="A133">
        <v>1962</v>
      </c>
      <c r="B133" t="s">
        <v>13</v>
      </c>
      <c r="C133">
        <f>Data!$J$12</f>
        <v>159</v>
      </c>
    </row>
    <row r="134" spans="1:3" x14ac:dyDescent="0.2">
      <c r="A134">
        <v>1963</v>
      </c>
      <c r="B134" t="s">
        <v>10</v>
      </c>
      <c r="C134">
        <f>Data!$B$13</f>
        <v>167.1</v>
      </c>
    </row>
    <row r="135" spans="1:3" x14ac:dyDescent="0.2">
      <c r="A135">
        <v>1963</v>
      </c>
      <c r="B135" t="s">
        <v>11</v>
      </c>
      <c r="C135">
        <f>Data!$C$13</f>
        <v>118.3</v>
      </c>
    </row>
    <row r="136" spans="1:3" x14ac:dyDescent="0.2">
      <c r="A136">
        <v>1963</v>
      </c>
      <c r="B136" t="s">
        <v>5</v>
      </c>
      <c r="C136">
        <f>Data!$F$13</f>
        <v>477.3</v>
      </c>
    </row>
    <row r="137" spans="1:3" x14ac:dyDescent="0.2">
      <c r="A137">
        <v>1963</v>
      </c>
      <c r="B137" t="s">
        <v>12</v>
      </c>
      <c r="C137">
        <f>Data!$I$13</f>
        <v>249.1</v>
      </c>
    </row>
    <row r="138" spans="1:3" x14ac:dyDescent="0.2">
      <c r="A138">
        <v>1963</v>
      </c>
      <c r="B138" t="s">
        <v>14</v>
      </c>
      <c r="C138">
        <f>Data!$K$13</f>
        <v>636.79999999999995</v>
      </c>
    </row>
    <row r="139" spans="1:3" x14ac:dyDescent="0.2">
      <c r="A139">
        <v>1963</v>
      </c>
      <c r="B139" t="s">
        <v>15</v>
      </c>
      <c r="C139">
        <f>Data!$L$13</f>
        <v>447.5</v>
      </c>
    </row>
    <row r="140" spans="1:3" x14ac:dyDescent="0.2">
      <c r="A140">
        <v>1963</v>
      </c>
      <c r="B140" t="s">
        <v>16</v>
      </c>
      <c r="C140">
        <f>Data!$M$13</f>
        <v>364.5</v>
      </c>
    </row>
    <row r="141" spans="1:3" x14ac:dyDescent="0.2">
      <c r="A141">
        <v>1963</v>
      </c>
      <c r="B141" t="s">
        <v>4</v>
      </c>
      <c r="C141">
        <f>Data!$E$13</f>
        <v>194.8</v>
      </c>
    </row>
    <row r="142" spans="1:3" x14ac:dyDescent="0.2">
      <c r="A142">
        <v>1963</v>
      </c>
      <c r="B142" t="s">
        <v>7</v>
      </c>
      <c r="C142">
        <f>Data!$H$13</f>
        <v>379.7</v>
      </c>
    </row>
    <row r="143" spans="1:3" x14ac:dyDescent="0.2">
      <c r="A143">
        <v>1963</v>
      </c>
      <c r="B143" t="s">
        <v>6</v>
      </c>
      <c r="C143">
        <f>Data!$G$13</f>
        <v>193.5</v>
      </c>
    </row>
    <row r="144" spans="1:3" x14ac:dyDescent="0.2">
      <c r="A144">
        <v>1963</v>
      </c>
      <c r="B144" t="s">
        <v>3</v>
      </c>
      <c r="C144">
        <f>Data!$D$13</f>
        <v>31.5</v>
      </c>
    </row>
    <row r="145" spans="1:3" x14ac:dyDescent="0.2">
      <c r="A145">
        <v>1963</v>
      </c>
      <c r="B145" t="s">
        <v>13</v>
      </c>
      <c r="C145">
        <f>Data!$J$13</f>
        <v>610.1</v>
      </c>
    </row>
    <row r="146" spans="1:3" x14ac:dyDescent="0.2">
      <c r="A146">
        <v>1964</v>
      </c>
      <c r="B146" t="s">
        <v>10</v>
      </c>
      <c r="C146">
        <f>Data!$B$14</f>
        <v>112</v>
      </c>
    </row>
    <row r="147" spans="1:3" x14ac:dyDescent="0.2">
      <c r="A147">
        <v>1964</v>
      </c>
      <c r="B147" t="s">
        <v>11</v>
      </c>
      <c r="C147">
        <f>Data!$C$14</f>
        <v>96.3</v>
      </c>
    </row>
    <row r="148" spans="1:3" x14ac:dyDescent="0.2">
      <c r="A148">
        <v>1964</v>
      </c>
      <c r="B148" t="s">
        <v>5</v>
      </c>
      <c r="C148">
        <f>Data!$F$14</f>
        <v>237</v>
      </c>
    </row>
    <row r="149" spans="1:3" x14ac:dyDescent="0.2">
      <c r="A149">
        <v>1964</v>
      </c>
      <c r="B149" t="s">
        <v>12</v>
      </c>
      <c r="C149">
        <f>Data!$I$14</f>
        <v>101.6</v>
      </c>
    </row>
    <row r="150" spans="1:3" x14ac:dyDescent="0.2">
      <c r="A150">
        <v>1964</v>
      </c>
      <c r="B150" t="s">
        <v>14</v>
      </c>
      <c r="C150">
        <f>Data!$K$14</f>
        <v>379</v>
      </c>
    </row>
    <row r="151" spans="1:3" x14ac:dyDescent="0.2">
      <c r="A151">
        <v>1964</v>
      </c>
      <c r="B151" t="s">
        <v>15</v>
      </c>
      <c r="C151">
        <f>Data!$L$14</f>
        <v>279.39999999999998</v>
      </c>
    </row>
    <row r="152" spans="1:3" x14ac:dyDescent="0.2">
      <c r="A152">
        <v>1964</v>
      </c>
      <c r="B152" t="s">
        <v>16</v>
      </c>
      <c r="C152">
        <f>Data!$M$14</f>
        <v>125.7</v>
      </c>
    </row>
    <row r="153" spans="1:3" x14ac:dyDescent="0.2">
      <c r="A153">
        <v>1964</v>
      </c>
      <c r="B153" t="s">
        <v>4</v>
      </c>
      <c r="C153">
        <f>Data!$E$14</f>
        <v>117.8</v>
      </c>
    </row>
    <row r="154" spans="1:3" x14ac:dyDescent="0.2">
      <c r="A154">
        <v>1964</v>
      </c>
      <c r="B154" t="s">
        <v>7</v>
      </c>
      <c r="C154">
        <f>Data!$H$14</f>
        <v>466.1</v>
      </c>
    </row>
    <row r="155" spans="1:3" x14ac:dyDescent="0.2">
      <c r="A155">
        <v>1964</v>
      </c>
      <c r="B155" t="s">
        <v>6</v>
      </c>
      <c r="C155">
        <f>Data!$G$14</f>
        <v>155.9</v>
      </c>
    </row>
    <row r="156" spans="1:3" x14ac:dyDescent="0.2">
      <c r="A156">
        <v>1964</v>
      </c>
      <c r="B156" t="s">
        <v>3</v>
      </c>
      <c r="C156">
        <f>Data!$D$14</f>
        <v>161.5</v>
      </c>
    </row>
    <row r="157" spans="1:3" x14ac:dyDescent="0.2">
      <c r="A157">
        <v>1964</v>
      </c>
      <c r="B157" t="s">
        <v>13</v>
      </c>
      <c r="C157">
        <f>Data!$J$14</f>
        <v>249.7</v>
      </c>
    </row>
    <row r="158" spans="1:3" x14ac:dyDescent="0.2">
      <c r="A158">
        <v>1965</v>
      </c>
      <c r="B158" t="s">
        <v>10</v>
      </c>
      <c r="C158">
        <f>Data!$B$15</f>
        <v>20.6</v>
      </c>
    </row>
    <row r="159" spans="1:3" x14ac:dyDescent="0.2">
      <c r="A159">
        <v>1965</v>
      </c>
      <c r="B159" t="s">
        <v>11</v>
      </c>
      <c r="C159">
        <f>Data!$C$15</f>
        <v>74.2</v>
      </c>
    </row>
    <row r="160" spans="1:3" x14ac:dyDescent="0.2">
      <c r="A160">
        <v>1965</v>
      </c>
      <c r="B160" t="s">
        <v>5</v>
      </c>
      <c r="C160">
        <f>Data!$F$15</f>
        <v>433.1</v>
      </c>
    </row>
    <row r="161" spans="1:3" x14ac:dyDescent="0.2">
      <c r="A161">
        <v>1965</v>
      </c>
      <c r="B161" t="s">
        <v>12</v>
      </c>
      <c r="C161">
        <f>Data!$I$15</f>
        <v>289.8</v>
      </c>
    </row>
    <row r="162" spans="1:3" x14ac:dyDescent="0.2">
      <c r="A162">
        <v>1965</v>
      </c>
      <c r="B162" t="s">
        <v>14</v>
      </c>
      <c r="C162">
        <f>Data!$K$15</f>
        <v>566.20000000000005</v>
      </c>
    </row>
    <row r="163" spans="1:3" x14ac:dyDescent="0.2">
      <c r="A163">
        <v>1965</v>
      </c>
      <c r="B163" t="s">
        <v>15</v>
      </c>
      <c r="C163">
        <f>Data!$L$15</f>
        <v>268.5</v>
      </c>
    </row>
    <row r="164" spans="1:3" x14ac:dyDescent="0.2">
      <c r="A164">
        <v>1965</v>
      </c>
      <c r="B164" t="s">
        <v>16</v>
      </c>
      <c r="C164">
        <f>Data!$M$15</f>
        <v>235.5</v>
      </c>
    </row>
    <row r="165" spans="1:3" x14ac:dyDescent="0.2">
      <c r="A165">
        <v>1965</v>
      </c>
      <c r="B165" t="s">
        <v>4</v>
      </c>
      <c r="C165">
        <f>Data!$E$15</f>
        <v>229.6</v>
      </c>
    </row>
    <row r="166" spans="1:3" x14ac:dyDescent="0.2">
      <c r="A166">
        <v>1965</v>
      </c>
      <c r="B166" t="s">
        <v>7</v>
      </c>
      <c r="C166">
        <f>Data!$H$15</f>
        <v>74.900000000000006</v>
      </c>
    </row>
    <row r="167" spans="1:3" x14ac:dyDescent="0.2">
      <c r="A167">
        <v>1965</v>
      </c>
      <c r="B167" t="s">
        <v>6</v>
      </c>
      <c r="C167">
        <f>Data!$G$15</f>
        <v>89.9</v>
      </c>
    </row>
    <row r="168" spans="1:3" x14ac:dyDescent="0.2">
      <c r="A168">
        <v>1965</v>
      </c>
      <c r="B168" t="s">
        <v>3</v>
      </c>
      <c r="C168">
        <f>Data!$D$15</f>
        <v>46.7</v>
      </c>
    </row>
    <row r="169" spans="1:3" x14ac:dyDescent="0.2">
      <c r="A169">
        <v>1965</v>
      </c>
      <c r="B169" t="s">
        <v>13</v>
      </c>
      <c r="C169">
        <f>Data!$J$15</f>
        <v>186.2</v>
      </c>
    </row>
    <row r="170" spans="1:3" x14ac:dyDescent="0.2">
      <c r="A170">
        <v>1966</v>
      </c>
      <c r="B170" t="s">
        <v>10</v>
      </c>
      <c r="C170">
        <f>Data!$B$16</f>
        <v>74.900000000000006</v>
      </c>
    </row>
    <row r="171" spans="1:3" x14ac:dyDescent="0.2">
      <c r="A171">
        <v>1966</v>
      </c>
      <c r="B171" t="s">
        <v>11</v>
      </c>
      <c r="C171">
        <f>Data!$C$16</f>
        <v>95.3</v>
      </c>
    </row>
    <row r="172" spans="1:3" x14ac:dyDescent="0.2">
      <c r="A172">
        <v>1966</v>
      </c>
      <c r="B172" t="s">
        <v>5</v>
      </c>
      <c r="C172">
        <f>Data!$F$16</f>
        <v>49</v>
      </c>
    </row>
    <row r="173" spans="1:3" x14ac:dyDescent="0.2">
      <c r="A173">
        <v>1966</v>
      </c>
      <c r="B173" t="s">
        <v>12</v>
      </c>
      <c r="C173">
        <f>Data!$I$16</f>
        <v>165.6</v>
      </c>
    </row>
    <row r="174" spans="1:3" x14ac:dyDescent="0.2">
      <c r="A174">
        <v>1966</v>
      </c>
      <c r="B174" t="s">
        <v>14</v>
      </c>
      <c r="C174">
        <f>Data!$K$16</f>
        <v>244.6</v>
      </c>
    </row>
    <row r="175" spans="1:3" x14ac:dyDescent="0.2">
      <c r="A175">
        <v>1966</v>
      </c>
      <c r="B175" t="s">
        <v>15</v>
      </c>
      <c r="C175">
        <f>Data!$L$16</f>
        <v>262.60000000000002</v>
      </c>
    </row>
    <row r="176" spans="1:3" x14ac:dyDescent="0.2">
      <c r="A176">
        <v>1966</v>
      </c>
      <c r="B176" t="s">
        <v>16</v>
      </c>
      <c r="C176">
        <f>Data!$M$16</f>
        <v>183.9</v>
      </c>
    </row>
    <row r="177" spans="1:3" x14ac:dyDescent="0.2">
      <c r="A177">
        <v>1966</v>
      </c>
      <c r="B177" t="s">
        <v>4</v>
      </c>
      <c r="C177">
        <f>Data!$E$16</f>
        <v>256.8</v>
      </c>
    </row>
    <row r="178" spans="1:3" x14ac:dyDescent="0.2">
      <c r="A178">
        <v>1966</v>
      </c>
      <c r="B178" t="s">
        <v>7</v>
      </c>
      <c r="C178">
        <f>Data!$H$16</f>
        <v>85.8</v>
      </c>
    </row>
    <row r="179" spans="1:3" x14ac:dyDescent="0.2">
      <c r="A179">
        <v>1966</v>
      </c>
      <c r="B179" t="s">
        <v>6</v>
      </c>
      <c r="C179">
        <f>Data!$G$16</f>
        <v>155.69999999999999</v>
      </c>
    </row>
    <row r="180" spans="1:3" x14ac:dyDescent="0.2">
      <c r="A180">
        <v>1966</v>
      </c>
      <c r="B180" t="s">
        <v>3</v>
      </c>
      <c r="C180">
        <f>Data!$D$16</f>
        <v>223.8</v>
      </c>
    </row>
    <row r="181" spans="1:3" x14ac:dyDescent="0.2">
      <c r="A181">
        <v>1966</v>
      </c>
      <c r="B181" t="s">
        <v>13</v>
      </c>
      <c r="C181">
        <f>Data!$J$16</f>
        <v>258.8</v>
      </c>
    </row>
    <row r="182" spans="1:3" x14ac:dyDescent="0.2">
      <c r="A182">
        <v>1967</v>
      </c>
      <c r="B182" t="s">
        <v>10</v>
      </c>
      <c r="C182">
        <f>Data!$B$17</f>
        <v>89.4</v>
      </c>
    </row>
    <row r="183" spans="1:3" x14ac:dyDescent="0.2">
      <c r="A183">
        <v>1967</v>
      </c>
      <c r="B183" t="s">
        <v>11</v>
      </c>
      <c r="C183">
        <f>Data!$C$17</f>
        <v>81</v>
      </c>
    </row>
    <row r="184" spans="1:3" x14ac:dyDescent="0.2">
      <c r="A184">
        <v>1967</v>
      </c>
      <c r="B184" t="s">
        <v>5</v>
      </c>
      <c r="C184">
        <f>Data!$F$17</f>
        <v>590.29999999999995</v>
      </c>
    </row>
    <row r="185" spans="1:3" x14ac:dyDescent="0.2">
      <c r="A185">
        <v>1967</v>
      </c>
      <c r="B185" t="s">
        <v>12</v>
      </c>
      <c r="C185">
        <f>Data!$I$17</f>
        <v>252.7</v>
      </c>
    </row>
    <row r="186" spans="1:3" x14ac:dyDescent="0.2">
      <c r="A186">
        <v>1967</v>
      </c>
      <c r="B186" t="s">
        <v>14</v>
      </c>
      <c r="C186">
        <f>Data!$K$17</f>
        <v>457.7</v>
      </c>
    </row>
    <row r="187" spans="1:3" x14ac:dyDescent="0.2">
      <c r="A187">
        <v>1967</v>
      </c>
      <c r="B187" t="s">
        <v>15</v>
      </c>
      <c r="C187">
        <f>Data!$L$17</f>
        <v>121.2</v>
      </c>
    </row>
    <row r="188" spans="1:3" x14ac:dyDescent="0.2">
      <c r="A188">
        <v>1967</v>
      </c>
      <c r="B188" t="s">
        <v>16</v>
      </c>
      <c r="C188">
        <f>Data!$M$17</f>
        <v>102.1</v>
      </c>
    </row>
    <row r="189" spans="1:3" x14ac:dyDescent="0.2">
      <c r="A189">
        <v>1967</v>
      </c>
      <c r="B189" t="s">
        <v>4</v>
      </c>
      <c r="C189">
        <f>Data!$E$17</f>
        <v>154.9</v>
      </c>
    </row>
    <row r="190" spans="1:3" x14ac:dyDescent="0.2">
      <c r="A190">
        <v>1967</v>
      </c>
      <c r="B190" t="s">
        <v>7</v>
      </c>
      <c r="C190">
        <f>Data!$H$17</f>
        <v>292.39999999999998</v>
      </c>
    </row>
    <row r="191" spans="1:3" x14ac:dyDescent="0.2">
      <c r="A191">
        <v>1967</v>
      </c>
      <c r="B191" t="s">
        <v>6</v>
      </c>
      <c r="C191">
        <f>Data!$G$17</f>
        <v>174.2</v>
      </c>
    </row>
    <row r="192" spans="1:3" x14ac:dyDescent="0.2">
      <c r="A192">
        <v>1967</v>
      </c>
      <c r="B192" t="s">
        <v>3</v>
      </c>
      <c r="C192">
        <f>Data!$D$17</f>
        <v>112</v>
      </c>
    </row>
    <row r="193" spans="1:3" x14ac:dyDescent="0.2">
      <c r="A193">
        <v>1967</v>
      </c>
      <c r="B193" t="s">
        <v>13</v>
      </c>
      <c r="C193">
        <f>Data!$J$17</f>
        <v>335.8</v>
      </c>
    </row>
    <row r="194" spans="1:3" x14ac:dyDescent="0.2">
      <c r="A194">
        <v>1968</v>
      </c>
      <c r="B194" t="s">
        <v>10</v>
      </c>
      <c r="C194">
        <f>Data!$B$18</f>
        <v>78.2</v>
      </c>
    </row>
    <row r="195" spans="1:3" x14ac:dyDescent="0.2">
      <c r="A195">
        <v>1968</v>
      </c>
      <c r="B195" t="s">
        <v>11</v>
      </c>
      <c r="C195">
        <f>Data!$C$18</f>
        <v>1.3</v>
      </c>
    </row>
    <row r="196" spans="1:3" x14ac:dyDescent="0.2">
      <c r="A196">
        <v>1968</v>
      </c>
      <c r="B196" t="s">
        <v>5</v>
      </c>
      <c r="C196">
        <f>Data!$F$18</f>
        <v>234.4</v>
      </c>
    </row>
    <row r="197" spans="1:3" x14ac:dyDescent="0.2">
      <c r="A197">
        <v>1968</v>
      </c>
      <c r="B197" t="s">
        <v>12</v>
      </c>
      <c r="C197">
        <f>Data!$I$18</f>
        <v>60.2</v>
      </c>
    </row>
    <row r="198" spans="1:3" x14ac:dyDescent="0.2">
      <c r="A198">
        <v>1968</v>
      </c>
      <c r="B198" t="s">
        <v>14</v>
      </c>
      <c r="C198">
        <f>Data!$K$18</f>
        <v>265.39999999999998</v>
      </c>
    </row>
    <row r="199" spans="1:3" x14ac:dyDescent="0.2">
      <c r="A199">
        <v>1968</v>
      </c>
      <c r="B199" t="s">
        <v>15</v>
      </c>
      <c r="C199">
        <f>Data!$L$18</f>
        <v>200.4</v>
      </c>
    </row>
    <row r="200" spans="1:3" x14ac:dyDescent="0.2">
      <c r="A200">
        <v>1968</v>
      </c>
      <c r="B200" t="s">
        <v>16</v>
      </c>
      <c r="C200">
        <f>Data!$M$18</f>
        <v>133.4</v>
      </c>
    </row>
    <row r="201" spans="1:3" x14ac:dyDescent="0.2">
      <c r="A201">
        <v>1968</v>
      </c>
      <c r="B201" t="s">
        <v>4</v>
      </c>
      <c r="C201">
        <f>Data!$E$18</f>
        <v>73.7</v>
      </c>
    </row>
    <row r="202" spans="1:3" x14ac:dyDescent="0.2">
      <c r="A202">
        <v>1968</v>
      </c>
      <c r="B202" t="s">
        <v>7</v>
      </c>
      <c r="C202">
        <f>Data!$H$18</f>
        <v>293.10000000000002</v>
      </c>
    </row>
    <row r="203" spans="1:3" x14ac:dyDescent="0.2">
      <c r="A203">
        <v>1968</v>
      </c>
      <c r="B203" t="s">
        <v>6</v>
      </c>
      <c r="C203">
        <f>Data!$G$18</f>
        <v>247.4</v>
      </c>
    </row>
    <row r="204" spans="1:3" x14ac:dyDescent="0.2">
      <c r="A204">
        <v>1968</v>
      </c>
      <c r="B204" t="s">
        <v>3</v>
      </c>
      <c r="C204">
        <f>Data!$D$18</f>
        <v>109.7</v>
      </c>
    </row>
    <row r="205" spans="1:3" x14ac:dyDescent="0.2">
      <c r="A205">
        <v>1968</v>
      </c>
      <c r="B205" t="s">
        <v>13</v>
      </c>
      <c r="C205">
        <f>Data!$J$18</f>
        <v>114.5</v>
      </c>
    </row>
    <row r="206" spans="1:3" x14ac:dyDescent="0.2">
      <c r="A206">
        <v>1969</v>
      </c>
      <c r="B206" t="s">
        <v>10</v>
      </c>
      <c r="C206">
        <f>Data!$B$19</f>
        <v>58.9</v>
      </c>
    </row>
    <row r="207" spans="1:3" x14ac:dyDescent="0.2">
      <c r="A207">
        <v>1969</v>
      </c>
      <c r="B207" t="s">
        <v>11</v>
      </c>
      <c r="C207">
        <f>Data!$C$19</f>
        <v>107.4</v>
      </c>
    </row>
    <row r="208" spans="1:3" x14ac:dyDescent="0.2">
      <c r="A208">
        <v>1969</v>
      </c>
      <c r="B208" t="s">
        <v>5</v>
      </c>
      <c r="C208">
        <f>Data!$F$19</f>
        <v>419.9</v>
      </c>
    </row>
    <row r="209" spans="1:3" x14ac:dyDescent="0.2">
      <c r="A209">
        <v>1969</v>
      </c>
      <c r="B209" t="s">
        <v>12</v>
      </c>
      <c r="C209">
        <f>Data!$I$19</f>
        <v>212.9</v>
      </c>
    </row>
    <row r="210" spans="1:3" x14ac:dyDescent="0.2">
      <c r="A210">
        <v>1969</v>
      </c>
      <c r="B210" t="s">
        <v>14</v>
      </c>
      <c r="C210">
        <f>Data!$K$19</f>
        <v>495.8</v>
      </c>
    </row>
    <row r="211" spans="1:3" x14ac:dyDescent="0.2">
      <c r="A211">
        <v>1969</v>
      </c>
      <c r="B211" t="s">
        <v>15</v>
      </c>
      <c r="C211">
        <f>Data!$L$19</f>
        <v>218.4</v>
      </c>
    </row>
    <row r="212" spans="1:3" x14ac:dyDescent="0.2">
      <c r="A212">
        <v>1969</v>
      </c>
      <c r="B212" t="s">
        <v>16</v>
      </c>
      <c r="C212">
        <f>Data!$M$19</f>
        <v>553.20000000000005</v>
      </c>
    </row>
    <row r="213" spans="1:3" x14ac:dyDescent="0.2">
      <c r="A213">
        <v>1969</v>
      </c>
      <c r="B213" t="s">
        <v>4</v>
      </c>
      <c r="C213">
        <f>Data!$E$19</f>
        <v>191.8</v>
      </c>
    </row>
    <row r="214" spans="1:3" x14ac:dyDescent="0.2">
      <c r="A214">
        <v>1969</v>
      </c>
      <c r="B214" t="s">
        <v>7</v>
      </c>
      <c r="C214">
        <f>Data!$H$19</f>
        <v>49.5</v>
      </c>
    </row>
    <row r="215" spans="1:3" x14ac:dyDescent="0.2">
      <c r="A215">
        <v>1969</v>
      </c>
      <c r="B215" t="s">
        <v>6</v>
      </c>
      <c r="C215">
        <f>Data!$G$19</f>
        <v>114</v>
      </c>
    </row>
    <row r="216" spans="1:3" x14ac:dyDescent="0.2">
      <c r="A216">
        <v>1969</v>
      </c>
      <c r="B216" t="s">
        <v>3</v>
      </c>
      <c r="C216">
        <f>Data!$D$19</f>
        <v>61.7</v>
      </c>
    </row>
    <row r="217" spans="1:3" x14ac:dyDescent="0.2">
      <c r="A217">
        <v>1969</v>
      </c>
      <c r="B217" t="s">
        <v>13</v>
      </c>
      <c r="C217">
        <f>Data!$J$19</f>
        <v>89.9</v>
      </c>
    </row>
    <row r="218" spans="1:3" x14ac:dyDescent="0.2">
      <c r="A218">
        <v>1970</v>
      </c>
      <c r="B218" t="s">
        <v>10</v>
      </c>
      <c r="C218">
        <f>Data!$B$20</f>
        <v>100.6</v>
      </c>
    </row>
    <row r="219" spans="1:3" x14ac:dyDescent="0.2">
      <c r="A219">
        <v>1970</v>
      </c>
      <c r="B219" t="s">
        <v>11</v>
      </c>
      <c r="C219">
        <f>Data!$C$20</f>
        <v>127.5</v>
      </c>
    </row>
    <row r="220" spans="1:3" x14ac:dyDescent="0.2">
      <c r="A220">
        <v>1970</v>
      </c>
      <c r="B220" t="s">
        <v>5</v>
      </c>
      <c r="C220">
        <f>Data!$F$20</f>
        <v>301</v>
      </c>
    </row>
    <row r="221" spans="1:3" x14ac:dyDescent="0.2">
      <c r="A221">
        <v>1970</v>
      </c>
      <c r="B221" t="s">
        <v>12</v>
      </c>
      <c r="C221">
        <f>Data!$I$20</f>
        <v>139.19999999999999</v>
      </c>
    </row>
    <row r="222" spans="1:3" x14ac:dyDescent="0.2">
      <c r="A222">
        <v>1970</v>
      </c>
      <c r="B222" t="s">
        <v>14</v>
      </c>
      <c r="C222">
        <f>Data!$K$20</f>
        <v>231.9</v>
      </c>
    </row>
    <row r="223" spans="1:3" x14ac:dyDescent="0.2">
      <c r="A223">
        <v>1970</v>
      </c>
      <c r="B223" t="s">
        <v>15</v>
      </c>
      <c r="C223">
        <f>Data!$L$20</f>
        <v>324.39999999999998</v>
      </c>
    </row>
    <row r="224" spans="1:3" x14ac:dyDescent="0.2">
      <c r="A224">
        <v>1970</v>
      </c>
      <c r="B224" t="s">
        <v>16</v>
      </c>
      <c r="C224">
        <f>Data!$M$20</f>
        <v>92.2</v>
      </c>
    </row>
    <row r="225" spans="1:3" x14ac:dyDescent="0.2">
      <c r="A225">
        <v>1970</v>
      </c>
      <c r="B225" t="s">
        <v>4</v>
      </c>
      <c r="C225">
        <f>Data!$E$20</f>
        <v>160.5</v>
      </c>
    </row>
    <row r="226" spans="1:3" x14ac:dyDescent="0.2">
      <c r="A226">
        <v>1970</v>
      </c>
      <c r="B226" t="s">
        <v>7</v>
      </c>
      <c r="C226">
        <f>Data!$H$20</f>
        <v>173.7</v>
      </c>
    </row>
    <row r="227" spans="1:3" x14ac:dyDescent="0.2">
      <c r="A227">
        <v>1970</v>
      </c>
      <c r="B227" t="s">
        <v>6</v>
      </c>
      <c r="C227">
        <f>Data!$G$20</f>
        <v>110.5</v>
      </c>
    </row>
    <row r="228" spans="1:3" x14ac:dyDescent="0.2">
      <c r="A228">
        <v>1970</v>
      </c>
      <c r="B228" t="s">
        <v>3</v>
      </c>
      <c r="C228">
        <f>Data!$D$20</f>
        <v>169.4</v>
      </c>
    </row>
    <row r="229" spans="1:3" x14ac:dyDescent="0.2">
      <c r="A229">
        <v>1970</v>
      </c>
      <c r="B229" t="s">
        <v>13</v>
      </c>
      <c r="C229">
        <f>Data!$J$20</f>
        <v>130.30000000000001</v>
      </c>
    </row>
    <row r="230" spans="1:3" x14ac:dyDescent="0.2">
      <c r="A230">
        <v>1971</v>
      </c>
      <c r="B230" t="s">
        <v>10</v>
      </c>
      <c r="C230">
        <f>Data!$B$21</f>
        <v>115.3</v>
      </c>
    </row>
    <row r="231" spans="1:3" x14ac:dyDescent="0.2">
      <c r="A231">
        <v>1971</v>
      </c>
      <c r="B231" t="s">
        <v>11</v>
      </c>
      <c r="C231">
        <f>Data!$C$21</f>
        <v>26.2</v>
      </c>
    </row>
    <row r="232" spans="1:3" x14ac:dyDescent="0.2">
      <c r="A232">
        <v>1971</v>
      </c>
      <c r="B232" t="s">
        <v>5</v>
      </c>
      <c r="C232">
        <f>Data!$F$21</f>
        <v>160.80000000000001</v>
      </c>
    </row>
    <row r="233" spans="1:3" x14ac:dyDescent="0.2">
      <c r="A233">
        <v>1971</v>
      </c>
      <c r="B233" t="s">
        <v>12</v>
      </c>
      <c r="C233">
        <f>Data!$I$21</f>
        <v>224</v>
      </c>
    </row>
    <row r="234" spans="1:3" x14ac:dyDescent="0.2">
      <c r="A234">
        <v>1971</v>
      </c>
      <c r="B234" t="s">
        <v>14</v>
      </c>
      <c r="C234">
        <f>Data!$K$21</f>
        <v>297.7</v>
      </c>
    </row>
    <row r="235" spans="1:3" x14ac:dyDescent="0.2">
      <c r="A235">
        <v>1971</v>
      </c>
      <c r="B235" t="s">
        <v>15</v>
      </c>
      <c r="C235">
        <f>Data!$L$21</f>
        <v>197.1</v>
      </c>
    </row>
    <row r="236" spans="1:3" x14ac:dyDescent="0.2">
      <c r="A236">
        <v>1971</v>
      </c>
      <c r="B236" t="s">
        <v>16</v>
      </c>
      <c r="C236">
        <f>Data!$M$21</f>
        <v>185.7</v>
      </c>
    </row>
    <row r="237" spans="1:3" x14ac:dyDescent="0.2">
      <c r="A237">
        <v>1971</v>
      </c>
      <c r="B237" t="s">
        <v>4</v>
      </c>
      <c r="C237">
        <f>Data!$E$21</f>
        <v>184.1</v>
      </c>
    </row>
    <row r="238" spans="1:3" x14ac:dyDescent="0.2">
      <c r="A238">
        <v>1971</v>
      </c>
      <c r="B238" t="s">
        <v>7</v>
      </c>
      <c r="C238">
        <f>Data!$H$21</f>
        <v>156.5</v>
      </c>
    </row>
    <row r="239" spans="1:3" x14ac:dyDescent="0.2">
      <c r="A239">
        <v>1971</v>
      </c>
      <c r="B239" t="s">
        <v>6</v>
      </c>
      <c r="C239">
        <f>Data!$G$21</f>
        <v>242.6</v>
      </c>
    </row>
    <row r="240" spans="1:3" x14ac:dyDescent="0.2">
      <c r="A240">
        <v>1971</v>
      </c>
      <c r="B240" t="s">
        <v>3</v>
      </c>
      <c r="C240">
        <f>Data!$D$21</f>
        <v>106.2</v>
      </c>
    </row>
    <row r="241" spans="1:3" x14ac:dyDescent="0.2">
      <c r="A241">
        <v>1971</v>
      </c>
      <c r="B241" t="s">
        <v>13</v>
      </c>
      <c r="C241">
        <f>Data!$J$21</f>
        <v>484.1</v>
      </c>
    </row>
    <row r="242" spans="1:3" x14ac:dyDescent="0.2">
      <c r="A242">
        <v>1972</v>
      </c>
      <c r="B242" t="s">
        <v>10</v>
      </c>
      <c r="C242">
        <f>Data!$B$22</f>
        <v>80.5</v>
      </c>
    </row>
    <row r="243" spans="1:3" x14ac:dyDescent="0.2">
      <c r="A243">
        <v>1972</v>
      </c>
      <c r="B243" t="s">
        <v>11</v>
      </c>
      <c r="C243">
        <f>Data!$C$22</f>
        <v>11.9</v>
      </c>
    </row>
    <row r="244" spans="1:3" x14ac:dyDescent="0.2">
      <c r="A244">
        <v>1972</v>
      </c>
      <c r="B244" t="s">
        <v>5</v>
      </c>
      <c r="C244">
        <f>Data!$F$22</f>
        <v>303</v>
      </c>
    </row>
    <row r="245" spans="1:3" x14ac:dyDescent="0.2">
      <c r="A245">
        <v>1972</v>
      </c>
      <c r="B245" t="s">
        <v>12</v>
      </c>
      <c r="C245">
        <f>Data!$I$22</f>
        <v>98.8</v>
      </c>
    </row>
    <row r="246" spans="1:3" x14ac:dyDescent="0.2">
      <c r="A246">
        <v>1972</v>
      </c>
      <c r="B246" t="s">
        <v>14</v>
      </c>
      <c r="C246">
        <f>Data!$K$22</f>
        <v>519.9</v>
      </c>
    </row>
    <row r="247" spans="1:3" x14ac:dyDescent="0.2">
      <c r="A247">
        <v>1972</v>
      </c>
      <c r="B247" t="s">
        <v>15</v>
      </c>
      <c r="C247">
        <f>Data!$L$22</f>
        <v>328.2</v>
      </c>
    </row>
    <row r="248" spans="1:3" x14ac:dyDescent="0.2">
      <c r="A248">
        <v>1972</v>
      </c>
      <c r="B248" t="s">
        <v>16</v>
      </c>
      <c r="C248">
        <f>Data!$M$22</f>
        <v>104.1</v>
      </c>
    </row>
    <row r="249" spans="1:3" x14ac:dyDescent="0.2">
      <c r="A249">
        <v>1972</v>
      </c>
      <c r="B249" t="s">
        <v>4</v>
      </c>
      <c r="C249">
        <f>Data!$E$22</f>
        <v>87.4</v>
      </c>
    </row>
    <row r="250" spans="1:3" x14ac:dyDescent="0.2">
      <c r="A250">
        <v>1972</v>
      </c>
      <c r="B250" t="s">
        <v>7</v>
      </c>
      <c r="C250">
        <f>Data!$H$22</f>
        <v>53.1</v>
      </c>
    </row>
    <row r="251" spans="1:3" x14ac:dyDescent="0.2">
      <c r="A251">
        <v>1972</v>
      </c>
      <c r="B251" t="s">
        <v>6</v>
      </c>
      <c r="C251">
        <f>Data!$G$22</f>
        <v>213.6</v>
      </c>
    </row>
    <row r="252" spans="1:3" x14ac:dyDescent="0.2">
      <c r="A252">
        <v>1972</v>
      </c>
      <c r="B252" t="s">
        <v>3</v>
      </c>
      <c r="C252">
        <f>Data!$D$22</f>
        <v>54.3</v>
      </c>
    </row>
    <row r="253" spans="1:3" x14ac:dyDescent="0.2">
      <c r="A253">
        <v>1972</v>
      </c>
      <c r="B253" t="s">
        <v>13</v>
      </c>
      <c r="C253">
        <f>Data!$J$22</f>
        <v>388.9</v>
      </c>
    </row>
    <row r="254" spans="1:3" x14ac:dyDescent="0.2">
      <c r="A254">
        <v>1973</v>
      </c>
      <c r="B254" t="s">
        <v>10</v>
      </c>
      <c r="C254">
        <f>Data!$B$23</f>
        <v>36.299999999999997</v>
      </c>
    </row>
    <row r="255" spans="1:3" x14ac:dyDescent="0.2">
      <c r="A255">
        <v>1973</v>
      </c>
      <c r="B255" t="s">
        <v>11</v>
      </c>
      <c r="C255">
        <f>Data!$C$23</f>
        <v>65.8</v>
      </c>
    </row>
    <row r="256" spans="1:3" x14ac:dyDescent="0.2">
      <c r="A256">
        <v>1973</v>
      </c>
      <c r="B256" t="s">
        <v>5</v>
      </c>
      <c r="C256">
        <f>Data!$F$23</f>
        <v>263.60000000000002</v>
      </c>
    </row>
    <row r="257" spans="1:3" x14ac:dyDescent="0.2">
      <c r="A257">
        <v>1973</v>
      </c>
      <c r="B257" t="s">
        <v>12</v>
      </c>
      <c r="C257">
        <f>Data!$I$23</f>
        <v>128.5</v>
      </c>
    </row>
    <row r="258" spans="1:3" x14ac:dyDescent="0.2">
      <c r="A258">
        <v>1973</v>
      </c>
      <c r="B258" t="s">
        <v>14</v>
      </c>
      <c r="C258">
        <f>Data!$K$23</f>
        <v>422.4</v>
      </c>
    </row>
    <row r="259" spans="1:3" x14ac:dyDescent="0.2">
      <c r="A259">
        <v>1973</v>
      </c>
      <c r="B259" t="s">
        <v>15</v>
      </c>
      <c r="C259">
        <f>Data!$L$23</f>
        <v>196.6</v>
      </c>
    </row>
    <row r="260" spans="1:3" x14ac:dyDescent="0.2">
      <c r="A260">
        <v>1973</v>
      </c>
      <c r="B260" t="s">
        <v>16</v>
      </c>
      <c r="C260">
        <f>Data!$M$23</f>
        <v>113.8</v>
      </c>
    </row>
    <row r="261" spans="1:3" x14ac:dyDescent="0.2">
      <c r="A261">
        <v>1973</v>
      </c>
      <c r="B261" t="s">
        <v>4</v>
      </c>
      <c r="C261">
        <f>Data!$E$23</f>
        <v>109.7</v>
      </c>
    </row>
    <row r="262" spans="1:3" x14ac:dyDescent="0.2">
      <c r="A262">
        <v>1973</v>
      </c>
      <c r="B262" t="s">
        <v>7</v>
      </c>
      <c r="C262">
        <f>Data!$H$23</f>
        <v>239</v>
      </c>
    </row>
    <row r="263" spans="1:3" x14ac:dyDescent="0.2">
      <c r="A263">
        <v>1973</v>
      </c>
      <c r="B263" t="s">
        <v>6</v>
      </c>
      <c r="C263">
        <f>Data!$G$23</f>
        <v>361.7</v>
      </c>
    </row>
    <row r="264" spans="1:3" x14ac:dyDescent="0.2">
      <c r="A264">
        <v>1973</v>
      </c>
      <c r="B264" t="s">
        <v>3</v>
      </c>
      <c r="C264">
        <f>Data!$D$23</f>
        <v>213.9</v>
      </c>
    </row>
    <row r="265" spans="1:3" x14ac:dyDescent="0.2">
      <c r="A265">
        <v>1973</v>
      </c>
      <c r="B265" t="s">
        <v>13</v>
      </c>
      <c r="C265">
        <f>Data!$J$23</f>
        <v>157.5</v>
      </c>
    </row>
    <row r="266" spans="1:3" x14ac:dyDescent="0.2">
      <c r="A266">
        <v>1974</v>
      </c>
      <c r="B266" t="s">
        <v>10</v>
      </c>
      <c r="C266">
        <f>Data!$B$24</f>
        <v>0.5</v>
      </c>
    </row>
    <row r="267" spans="1:3" x14ac:dyDescent="0.2">
      <c r="A267">
        <v>1974</v>
      </c>
      <c r="B267" t="s">
        <v>11</v>
      </c>
      <c r="C267">
        <f>Data!$C$24</f>
        <v>73.2</v>
      </c>
    </row>
    <row r="268" spans="1:3" x14ac:dyDescent="0.2">
      <c r="A268">
        <v>1974</v>
      </c>
      <c r="B268" t="s">
        <v>5</v>
      </c>
      <c r="C268">
        <f>Data!$F$24</f>
        <v>393.5</v>
      </c>
    </row>
    <row r="269" spans="1:3" x14ac:dyDescent="0.2">
      <c r="A269">
        <v>1974</v>
      </c>
      <c r="B269" t="s">
        <v>12</v>
      </c>
      <c r="C269">
        <f>Data!$I$24</f>
        <v>140.69999999999999</v>
      </c>
    </row>
    <row r="270" spans="1:3" x14ac:dyDescent="0.2">
      <c r="A270">
        <v>1974</v>
      </c>
      <c r="B270" t="s">
        <v>14</v>
      </c>
      <c r="C270">
        <f>Data!$K$24</f>
        <v>45.2</v>
      </c>
    </row>
    <row r="271" spans="1:3" x14ac:dyDescent="0.2">
      <c r="A271">
        <v>1974</v>
      </c>
      <c r="B271" t="s">
        <v>15</v>
      </c>
      <c r="C271">
        <f>Data!$L$24</f>
        <v>208</v>
      </c>
    </row>
    <row r="272" spans="1:3" x14ac:dyDescent="0.2">
      <c r="A272">
        <v>1974</v>
      </c>
      <c r="B272" t="s">
        <v>16</v>
      </c>
      <c r="C272">
        <f>Data!$M$24</f>
        <v>121.4</v>
      </c>
    </row>
    <row r="273" spans="1:3" x14ac:dyDescent="0.2">
      <c r="A273">
        <v>1974</v>
      </c>
      <c r="B273" t="s">
        <v>4</v>
      </c>
      <c r="C273">
        <f>Data!$E$24</f>
        <v>415.8</v>
      </c>
    </row>
    <row r="274" spans="1:3" x14ac:dyDescent="0.2">
      <c r="A274">
        <v>1974</v>
      </c>
      <c r="B274" t="s">
        <v>7</v>
      </c>
      <c r="C274">
        <f>Data!$H$24</f>
        <v>365.5</v>
      </c>
    </row>
    <row r="275" spans="1:3" x14ac:dyDescent="0.2">
      <c r="A275">
        <v>1974</v>
      </c>
      <c r="B275" t="s">
        <v>6</v>
      </c>
      <c r="C275">
        <f>Data!$G$24</f>
        <v>193.8</v>
      </c>
    </row>
    <row r="276" spans="1:3" x14ac:dyDescent="0.2">
      <c r="A276">
        <v>1974</v>
      </c>
      <c r="B276" t="s">
        <v>3</v>
      </c>
      <c r="C276">
        <f>Data!$D$24</f>
        <v>54.3</v>
      </c>
    </row>
    <row r="277" spans="1:3" x14ac:dyDescent="0.2">
      <c r="A277">
        <v>1974</v>
      </c>
      <c r="B277" t="s">
        <v>13</v>
      </c>
      <c r="C277">
        <f>Data!$J$24</f>
        <v>394.2</v>
      </c>
    </row>
    <row r="278" spans="1:3" x14ac:dyDescent="0.2">
      <c r="A278">
        <v>1975</v>
      </c>
      <c r="B278" t="s">
        <v>10</v>
      </c>
      <c r="C278">
        <f>Data!$B$25</f>
        <v>90.9</v>
      </c>
    </row>
    <row r="279" spans="1:3" x14ac:dyDescent="0.2">
      <c r="A279">
        <v>1975</v>
      </c>
      <c r="B279" t="s">
        <v>11</v>
      </c>
      <c r="C279">
        <f>Data!$C$25</f>
        <v>85.3</v>
      </c>
    </row>
    <row r="280" spans="1:3" x14ac:dyDescent="0.2">
      <c r="A280">
        <v>1975</v>
      </c>
      <c r="B280" t="s">
        <v>5</v>
      </c>
      <c r="C280">
        <f>Data!$F$25</f>
        <v>180.6</v>
      </c>
    </row>
    <row r="281" spans="1:3" x14ac:dyDescent="0.2">
      <c r="A281">
        <v>1975</v>
      </c>
      <c r="B281" t="s">
        <v>12</v>
      </c>
      <c r="C281">
        <f>Data!$I$25</f>
        <v>162.1</v>
      </c>
    </row>
    <row r="282" spans="1:3" x14ac:dyDescent="0.2">
      <c r="A282">
        <v>1975</v>
      </c>
      <c r="B282" t="s">
        <v>14</v>
      </c>
      <c r="C282">
        <f>Data!$K$25</f>
        <v>352.3</v>
      </c>
    </row>
    <row r="283" spans="1:3" x14ac:dyDescent="0.2">
      <c r="A283">
        <v>1975</v>
      </c>
      <c r="B283" t="s">
        <v>15</v>
      </c>
      <c r="C283">
        <f>Data!$L$25</f>
        <v>329.2</v>
      </c>
    </row>
    <row r="284" spans="1:3" x14ac:dyDescent="0.2">
      <c r="A284">
        <v>1975</v>
      </c>
      <c r="B284" t="s">
        <v>16</v>
      </c>
      <c r="C284">
        <f>Data!$M$25</f>
        <v>100.8</v>
      </c>
    </row>
    <row r="285" spans="1:3" x14ac:dyDescent="0.2">
      <c r="A285">
        <v>1975</v>
      </c>
      <c r="B285" t="s">
        <v>4</v>
      </c>
      <c r="C285">
        <f>Data!$E$25</f>
        <v>357.4</v>
      </c>
    </row>
    <row r="286" spans="1:3" x14ac:dyDescent="0.2">
      <c r="A286">
        <v>1975</v>
      </c>
      <c r="B286" t="s">
        <v>7</v>
      </c>
      <c r="C286">
        <f>Data!$H$25</f>
        <v>144.80000000000001</v>
      </c>
    </row>
    <row r="287" spans="1:3" x14ac:dyDescent="0.2">
      <c r="A287">
        <v>1975</v>
      </c>
      <c r="B287" t="s">
        <v>6</v>
      </c>
      <c r="C287">
        <f>Data!$G$25</f>
        <v>286</v>
      </c>
    </row>
    <row r="288" spans="1:3" x14ac:dyDescent="0.2">
      <c r="A288">
        <v>1975</v>
      </c>
      <c r="B288" t="s">
        <v>3</v>
      </c>
      <c r="C288">
        <f>Data!$D$25</f>
        <v>156.69999999999999</v>
      </c>
    </row>
    <row r="289" spans="1:3" x14ac:dyDescent="0.2">
      <c r="A289">
        <v>1975</v>
      </c>
      <c r="B289" t="s">
        <v>13</v>
      </c>
      <c r="C289">
        <f>Data!$J$25</f>
        <v>155.4</v>
      </c>
    </row>
    <row r="290" spans="1:3" x14ac:dyDescent="0.2">
      <c r="A290">
        <v>1976</v>
      </c>
      <c r="B290" t="s">
        <v>10</v>
      </c>
      <c r="C290">
        <f>Data!$B$26</f>
        <v>95.8</v>
      </c>
    </row>
    <row r="291" spans="1:3" x14ac:dyDescent="0.2">
      <c r="A291">
        <v>1976</v>
      </c>
      <c r="B291" t="s">
        <v>11</v>
      </c>
      <c r="C291">
        <f>Data!$C$26</f>
        <v>18.3</v>
      </c>
    </row>
    <row r="292" spans="1:3" x14ac:dyDescent="0.2">
      <c r="A292">
        <v>1976</v>
      </c>
      <c r="B292" t="s">
        <v>5</v>
      </c>
      <c r="C292">
        <f>Data!$F$26</f>
        <v>163.6</v>
      </c>
    </row>
    <row r="293" spans="1:3" x14ac:dyDescent="0.2">
      <c r="A293">
        <v>1976</v>
      </c>
      <c r="B293" t="s">
        <v>12</v>
      </c>
      <c r="C293">
        <f>Data!$I$26</f>
        <v>109.5</v>
      </c>
    </row>
    <row r="294" spans="1:3" x14ac:dyDescent="0.2">
      <c r="A294">
        <v>1976</v>
      </c>
      <c r="B294" t="s">
        <v>14</v>
      </c>
      <c r="C294">
        <f>Data!$K$26</f>
        <v>448.3</v>
      </c>
    </row>
    <row r="295" spans="1:3" x14ac:dyDescent="0.2">
      <c r="A295">
        <v>1976</v>
      </c>
      <c r="B295" t="s">
        <v>15</v>
      </c>
      <c r="C295">
        <f>Data!$L$26</f>
        <v>750.3</v>
      </c>
    </row>
    <row r="296" spans="1:3" x14ac:dyDescent="0.2">
      <c r="A296">
        <v>1976</v>
      </c>
      <c r="B296" t="s">
        <v>16</v>
      </c>
      <c r="C296">
        <f>Data!$M$26</f>
        <v>312.7</v>
      </c>
    </row>
    <row r="297" spans="1:3" x14ac:dyDescent="0.2">
      <c r="A297">
        <v>1976</v>
      </c>
      <c r="B297" t="s">
        <v>4</v>
      </c>
      <c r="C297">
        <f>Data!$E$26</f>
        <v>403.1</v>
      </c>
    </row>
    <row r="298" spans="1:3" x14ac:dyDescent="0.2">
      <c r="A298">
        <v>1976</v>
      </c>
      <c r="B298" t="s">
        <v>7</v>
      </c>
      <c r="C298">
        <f>Data!$H$26</f>
        <v>146.30000000000001</v>
      </c>
    </row>
    <row r="299" spans="1:3" x14ac:dyDescent="0.2">
      <c r="A299">
        <v>1976</v>
      </c>
      <c r="B299" t="s">
        <v>6</v>
      </c>
      <c r="C299">
        <f>Data!$G$26</f>
        <v>99.6</v>
      </c>
    </row>
    <row r="300" spans="1:3" x14ac:dyDescent="0.2">
      <c r="A300">
        <v>1976</v>
      </c>
      <c r="B300" t="s">
        <v>3</v>
      </c>
      <c r="C300">
        <f>Data!$D$26</f>
        <v>87.1</v>
      </c>
    </row>
    <row r="301" spans="1:3" x14ac:dyDescent="0.2">
      <c r="A301">
        <v>1976</v>
      </c>
      <c r="B301" t="s">
        <v>13</v>
      </c>
      <c r="C301">
        <f>Data!$J$26</f>
        <v>50.8</v>
      </c>
    </row>
    <row r="302" spans="1:3" x14ac:dyDescent="0.2">
      <c r="A302">
        <v>1977</v>
      </c>
      <c r="B302" t="s">
        <v>10</v>
      </c>
      <c r="C302">
        <f>Data!$B$27</f>
        <v>3.5</v>
      </c>
    </row>
    <row r="303" spans="1:3" x14ac:dyDescent="0.2">
      <c r="A303">
        <v>1977</v>
      </c>
      <c r="B303" t="s">
        <v>11</v>
      </c>
      <c r="C303">
        <f>Data!$C$27</f>
        <v>104.7</v>
      </c>
    </row>
    <row r="304" spans="1:3" x14ac:dyDescent="0.2">
      <c r="A304">
        <v>1977</v>
      </c>
      <c r="B304" t="s">
        <v>5</v>
      </c>
      <c r="C304">
        <f>Data!$F$27</f>
        <v>124.1</v>
      </c>
    </row>
    <row r="305" spans="1:3" x14ac:dyDescent="0.2">
      <c r="A305">
        <v>1977</v>
      </c>
      <c r="B305" t="s">
        <v>12</v>
      </c>
      <c r="C305">
        <f>Data!$I$27</f>
        <v>157.19999999999999</v>
      </c>
    </row>
    <row r="306" spans="1:3" x14ac:dyDescent="0.2">
      <c r="A306">
        <v>1977</v>
      </c>
      <c r="B306" t="s">
        <v>14</v>
      </c>
      <c r="C306">
        <f>Data!$K$27</f>
        <v>469.2</v>
      </c>
    </row>
    <row r="307" spans="1:3" x14ac:dyDescent="0.2">
      <c r="A307">
        <v>1977</v>
      </c>
      <c r="B307" t="s">
        <v>15</v>
      </c>
      <c r="C307">
        <f>Data!$L$27</f>
        <v>410.4</v>
      </c>
    </row>
    <row r="308" spans="1:3" x14ac:dyDescent="0.2">
      <c r="A308">
        <v>1977</v>
      </c>
      <c r="B308" t="s">
        <v>16</v>
      </c>
      <c r="C308">
        <f>Data!$M$27</f>
        <v>114.9</v>
      </c>
    </row>
    <row r="309" spans="1:3" x14ac:dyDescent="0.2">
      <c r="A309">
        <v>1977</v>
      </c>
      <c r="B309" t="s">
        <v>4</v>
      </c>
      <c r="C309">
        <f>Data!$E$27</f>
        <v>39.700000000000003</v>
      </c>
    </row>
    <row r="310" spans="1:3" x14ac:dyDescent="0.2">
      <c r="A310">
        <v>1977</v>
      </c>
      <c r="B310" t="s">
        <v>7</v>
      </c>
      <c r="C310">
        <f>Data!$H$27</f>
        <v>77.900000000000006</v>
      </c>
    </row>
    <row r="311" spans="1:3" x14ac:dyDescent="0.2">
      <c r="A311">
        <v>1977</v>
      </c>
      <c r="B311" t="s">
        <v>6</v>
      </c>
      <c r="C311">
        <f>Data!$G$27</f>
        <v>139.4</v>
      </c>
    </row>
    <row r="312" spans="1:3" x14ac:dyDescent="0.2">
      <c r="A312">
        <v>1977</v>
      </c>
      <c r="B312" t="s">
        <v>3</v>
      </c>
      <c r="C312">
        <f>Data!$D$27</f>
        <v>46.5</v>
      </c>
    </row>
    <row r="313" spans="1:3" x14ac:dyDescent="0.2">
      <c r="A313">
        <v>1977</v>
      </c>
      <c r="B313" t="s">
        <v>13</v>
      </c>
      <c r="C313">
        <f>Data!$J$27</f>
        <v>120.4</v>
      </c>
    </row>
    <row r="314" spans="1:3" x14ac:dyDescent="0.2">
      <c r="A314">
        <v>1978</v>
      </c>
      <c r="B314" t="s">
        <v>10</v>
      </c>
      <c r="C314">
        <f>Data!$B$28</f>
        <v>84.7</v>
      </c>
    </row>
    <row r="315" spans="1:3" x14ac:dyDescent="0.2">
      <c r="A315">
        <v>1978</v>
      </c>
      <c r="B315" t="s">
        <v>11</v>
      </c>
      <c r="C315">
        <f>Data!$C$28</f>
        <v>90.1</v>
      </c>
    </row>
    <row r="316" spans="1:3" x14ac:dyDescent="0.2">
      <c r="A316">
        <v>1978</v>
      </c>
      <c r="B316" t="s">
        <v>5</v>
      </c>
      <c r="C316">
        <f>Data!$F$28</f>
        <v>390.1</v>
      </c>
    </row>
    <row r="317" spans="1:3" x14ac:dyDescent="0.2">
      <c r="A317">
        <v>1978</v>
      </c>
      <c r="B317" t="s">
        <v>12</v>
      </c>
      <c r="C317">
        <f>Data!$I$28</f>
        <v>278.7</v>
      </c>
    </row>
    <row r="318" spans="1:3" x14ac:dyDescent="0.2">
      <c r="A318">
        <v>1978</v>
      </c>
      <c r="B318" t="s">
        <v>14</v>
      </c>
      <c r="C318">
        <f>Data!$K$28</f>
        <v>141.69999999999999</v>
      </c>
    </row>
    <row r="319" spans="1:3" x14ac:dyDescent="0.2">
      <c r="A319">
        <v>1978</v>
      </c>
      <c r="B319" t="s">
        <v>15</v>
      </c>
      <c r="C319">
        <f>Data!$L$28</f>
        <v>425.6</v>
      </c>
    </row>
    <row r="320" spans="1:3" x14ac:dyDescent="0.2">
      <c r="A320">
        <v>1978</v>
      </c>
      <c r="B320" t="s">
        <v>16</v>
      </c>
      <c r="C320">
        <f>Data!$M$28</f>
        <v>119.1</v>
      </c>
    </row>
    <row r="321" spans="1:3" x14ac:dyDescent="0.2">
      <c r="A321">
        <v>1978</v>
      </c>
      <c r="B321" t="s">
        <v>4</v>
      </c>
      <c r="C321">
        <f>Data!$E$28</f>
        <v>178.5</v>
      </c>
    </row>
    <row r="322" spans="1:3" x14ac:dyDescent="0.2">
      <c r="A322">
        <v>1978</v>
      </c>
      <c r="B322" t="s">
        <v>7</v>
      </c>
      <c r="C322">
        <f>Data!$H$28</f>
        <v>70.7</v>
      </c>
    </row>
    <row r="323" spans="1:3" x14ac:dyDescent="0.2">
      <c r="A323">
        <v>1978</v>
      </c>
      <c r="B323" t="s">
        <v>6</v>
      </c>
      <c r="C323">
        <f>Data!$G$28</f>
        <v>200</v>
      </c>
    </row>
    <row r="324" spans="1:3" x14ac:dyDescent="0.2">
      <c r="A324">
        <v>1978</v>
      </c>
      <c r="B324" t="s">
        <v>3</v>
      </c>
      <c r="C324">
        <f>Data!$D$28</f>
        <v>143.30000000000001</v>
      </c>
    </row>
    <row r="325" spans="1:3" x14ac:dyDescent="0.2">
      <c r="A325">
        <v>1978</v>
      </c>
      <c r="B325" t="s">
        <v>13</v>
      </c>
      <c r="C325">
        <f>Data!$J$28</f>
        <v>210.4</v>
      </c>
    </row>
    <row r="326" spans="1:3" x14ac:dyDescent="0.2">
      <c r="A326">
        <v>1979</v>
      </c>
      <c r="B326" t="s">
        <v>10</v>
      </c>
      <c r="C326">
        <f>Data!$B$29</f>
        <v>53.9</v>
      </c>
    </row>
    <row r="327" spans="1:3" x14ac:dyDescent="0.2">
      <c r="A327">
        <v>1979</v>
      </c>
      <c r="B327" t="s">
        <v>11</v>
      </c>
      <c r="C327">
        <f>Data!$C$29</f>
        <v>102</v>
      </c>
    </row>
    <row r="328" spans="1:3" x14ac:dyDescent="0.2">
      <c r="A328">
        <v>1979</v>
      </c>
      <c r="B328" t="s">
        <v>5</v>
      </c>
      <c r="C328">
        <f>Data!$F$29</f>
        <v>233.5</v>
      </c>
    </row>
    <row r="329" spans="1:3" x14ac:dyDescent="0.2">
      <c r="A329">
        <v>1979</v>
      </c>
      <c r="B329" t="s">
        <v>12</v>
      </c>
      <c r="C329">
        <f>Data!$I$29</f>
        <v>31.6</v>
      </c>
    </row>
    <row r="330" spans="1:3" x14ac:dyDescent="0.2">
      <c r="A330">
        <v>1979</v>
      </c>
      <c r="B330" t="s">
        <v>14</v>
      </c>
      <c r="C330">
        <f>Data!$K$29</f>
        <v>299</v>
      </c>
    </row>
    <row r="331" spans="1:3" x14ac:dyDescent="0.2">
      <c r="A331">
        <v>1979</v>
      </c>
      <c r="B331" t="s">
        <v>15</v>
      </c>
      <c r="C331">
        <f>Data!$L$29</f>
        <v>717.6</v>
      </c>
    </row>
    <row r="332" spans="1:3" x14ac:dyDescent="0.2">
      <c r="A332">
        <v>1979</v>
      </c>
      <c r="B332" t="s">
        <v>16</v>
      </c>
      <c r="C332">
        <f>Data!$M$29</f>
        <v>181.2</v>
      </c>
    </row>
    <row r="333" spans="1:3" x14ac:dyDescent="0.2">
      <c r="A333">
        <v>1979</v>
      </c>
      <c r="B333" t="s">
        <v>4</v>
      </c>
      <c r="C333">
        <f>Data!$E$29</f>
        <v>219.1</v>
      </c>
    </row>
    <row r="334" spans="1:3" x14ac:dyDescent="0.2">
      <c r="A334">
        <v>1979</v>
      </c>
      <c r="B334" t="s">
        <v>7</v>
      </c>
      <c r="C334">
        <f>Data!$H$29</f>
        <v>198.5</v>
      </c>
    </row>
    <row r="335" spans="1:3" x14ac:dyDescent="0.2">
      <c r="A335">
        <v>1979</v>
      </c>
      <c r="B335" t="s">
        <v>6</v>
      </c>
      <c r="C335">
        <f>Data!$G$29</f>
        <v>286.10000000000002</v>
      </c>
    </row>
    <row r="336" spans="1:3" x14ac:dyDescent="0.2">
      <c r="A336">
        <v>1979</v>
      </c>
      <c r="B336" t="s">
        <v>3</v>
      </c>
      <c r="C336">
        <f>Data!$D$29</f>
        <v>69.400000000000006</v>
      </c>
    </row>
    <row r="337" spans="1:3" x14ac:dyDescent="0.2">
      <c r="A337">
        <v>1979</v>
      </c>
      <c r="B337" t="s">
        <v>13</v>
      </c>
      <c r="C337">
        <f>Data!$J$29</f>
        <v>468.4</v>
      </c>
    </row>
    <row r="338" spans="1:3" x14ac:dyDescent="0.2">
      <c r="A338">
        <v>1980</v>
      </c>
      <c r="B338" t="s">
        <v>10</v>
      </c>
      <c r="C338">
        <f>Data!$B$30</f>
        <v>125.8</v>
      </c>
    </row>
    <row r="339" spans="1:3" x14ac:dyDescent="0.2">
      <c r="A339">
        <v>1980</v>
      </c>
      <c r="B339" t="s">
        <v>11</v>
      </c>
      <c r="C339">
        <f>Data!$C$30</f>
        <v>4.5999999999999996</v>
      </c>
    </row>
    <row r="340" spans="1:3" x14ac:dyDescent="0.2">
      <c r="A340">
        <v>1980</v>
      </c>
      <c r="B340" t="s">
        <v>5</v>
      </c>
      <c r="C340">
        <f>Data!$F$30</f>
        <v>102.3</v>
      </c>
    </row>
    <row r="341" spans="1:3" x14ac:dyDescent="0.2">
      <c r="A341">
        <v>1980</v>
      </c>
      <c r="B341" t="s">
        <v>12</v>
      </c>
      <c r="C341">
        <f>Data!$I$30</f>
        <v>148.80000000000001</v>
      </c>
    </row>
    <row r="342" spans="1:3" x14ac:dyDescent="0.2">
      <c r="A342">
        <v>1980</v>
      </c>
      <c r="B342" t="s">
        <v>14</v>
      </c>
      <c r="C342">
        <f>Data!$K$30</f>
        <v>244.5</v>
      </c>
    </row>
    <row r="343" spans="1:3" x14ac:dyDescent="0.2">
      <c r="A343">
        <v>1980</v>
      </c>
      <c r="B343" t="s">
        <v>15</v>
      </c>
      <c r="C343">
        <f>Data!$L$30</f>
        <v>286.10000000000002</v>
      </c>
    </row>
    <row r="344" spans="1:3" x14ac:dyDescent="0.2">
      <c r="A344">
        <v>1980</v>
      </c>
      <c r="B344" t="s">
        <v>16</v>
      </c>
      <c r="C344">
        <f>Data!$M$30</f>
        <v>253.3</v>
      </c>
    </row>
    <row r="345" spans="1:3" x14ac:dyDescent="0.2">
      <c r="A345">
        <v>1980</v>
      </c>
      <c r="B345" t="s">
        <v>4</v>
      </c>
      <c r="C345">
        <f>Data!$E$30</f>
        <v>175.3</v>
      </c>
    </row>
    <row r="346" spans="1:3" x14ac:dyDescent="0.2">
      <c r="A346">
        <v>1980</v>
      </c>
      <c r="B346" t="s">
        <v>7</v>
      </c>
      <c r="C346">
        <f>Data!$H$30</f>
        <v>61.3</v>
      </c>
    </row>
    <row r="347" spans="1:3" x14ac:dyDescent="0.2">
      <c r="A347">
        <v>1980</v>
      </c>
      <c r="B347" t="s">
        <v>6</v>
      </c>
      <c r="C347">
        <f>Data!$G$30</f>
        <v>126.6</v>
      </c>
    </row>
    <row r="348" spans="1:3" x14ac:dyDescent="0.2">
      <c r="A348">
        <v>1980</v>
      </c>
      <c r="B348" t="s">
        <v>3</v>
      </c>
      <c r="C348">
        <f>Data!$D$30</f>
        <v>63.4</v>
      </c>
    </row>
    <row r="349" spans="1:3" x14ac:dyDescent="0.2">
      <c r="A349">
        <v>1980</v>
      </c>
      <c r="B349" t="s">
        <v>13</v>
      </c>
      <c r="C349">
        <f>Data!$J$30</f>
        <v>356.4</v>
      </c>
    </row>
    <row r="350" spans="1:3" x14ac:dyDescent="0.2">
      <c r="A350">
        <v>1981</v>
      </c>
      <c r="B350" t="s">
        <v>10</v>
      </c>
      <c r="C350">
        <f>Data!$B$31</f>
        <v>102</v>
      </c>
    </row>
    <row r="351" spans="1:3" x14ac:dyDescent="0.2">
      <c r="A351">
        <v>1981</v>
      </c>
      <c r="B351" t="s">
        <v>11</v>
      </c>
      <c r="C351">
        <f>Data!$C$31</f>
        <v>83.2</v>
      </c>
    </row>
    <row r="352" spans="1:3" x14ac:dyDescent="0.2">
      <c r="A352">
        <v>1981</v>
      </c>
      <c r="B352" t="s">
        <v>5</v>
      </c>
      <c r="C352">
        <f>Data!$F$31</f>
        <v>394.1</v>
      </c>
    </row>
    <row r="353" spans="1:3" x14ac:dyDescent="0.2">
      <c r="A353">
        <v>1981</v>
      </c>
      <c r="B353" t="s">
        <v>12</v>
      </c>
      <c r="C353">
        <f>Data!$I$31</f>
        <v>147.9</v>
      </c>
    </row>
    <row r="354" spans="1:3" x14ac:dyDescent="0.2">
      <c r="A354">
        <v>1981</v>
      </c>
      <c r="B354" t="s">
        <v>14</v>
      </c>
      <c r="C354">
        <f>Data!$K$31</f>
        <v>239.9</v>
      </c>
    </row>
    <row r="355" spans="1:3" x14ac:dyDescent="0.2">
      <c r="A355">
        <v>1981</v>
      </c>
      <c r="B355" t="s">
        <v>15</v>
      </c>
      <c r="C355">
        <f>Data!$L$31</f>
        <v>378.9</v>
      </c>
    </row>
    <row r="356" spans="1:3" x14ac:dyDescent="0.2">
      <c r="A356">
        <v>1981</v>
      </c>
      <c r="B356" t="s">
        <v>16</v>
      </c>
      <c r="C356">
        <f>Data!$M$31</f>
        <v>205.9</v>
      </c>
    </row>
    <row r="357" spans="1:3" x14ac:dyDescent="0.2">
      <c r="A357">
        <v>1981</v>
      </c>
      <c r="B357" t="s">
        <v>4</v>
      </c>
      <c r="C357">
        <f>Data!$E$31</f>
        <v>273</v>
      </c>
    </row>
    <row r="358" spans="1:3" x14ac:dyDescent="0.2">
      <c r="A358">
        <v>1981</v>
      </c>
      <c r="B358" t="s">
        <v>7</v>
      </c>
      <c r="C358">
        <f>Data!$H$31</f>
        <v>44.8</v>
      </c>
    </row>
    <row r="359" spans="1:3" x14ac:dyDescent="0.2">
      <c r="A359">
        <v>1981</v>
      </c>
      <c r="B359" t="s">
        <v>6</v>
      </c>
      <c r="C359">
        <f>Data!$G$31</f>
        <v>52.8</v>
      </c>
    </row>
    <row r="360" spans="1:3" x14ac:dyDescent="0.2">
      <c r="A360">
        <v>1981</v>
      </c>
      <c r="B360" t="s">
        <v>3</v>
      </c>
      <c r="C360">
        <f>Data!$D$31</f>
        <v>88.7</v>
      </c>
    </row>
    <row r="361" spans="1:3" x14ac:dyDescent="0.2">
      <c r="A361">
        <v>1981</v>
      </c>
      <c r="B361" t="s">
        <v>13</v>
      </c>
      <c r="C361">
        <f>Data!$J$31</f>
        <v>148.30000000000001</v>
      </c>
    </row>
    <row r="362" spans="1:3" x14ac:dyDescent="0.2">
      <c r="A362">
        <v>1982</v>
      </c>
      <c r="B362" t="s">
        <v>10</v>
      </c>
      <c r="C362">
        <f>Data!$B$32</f>
        <v>17.3</v>
      </c>
    </row>
    <row r="363" spans="1:3" x14ac:dyDescent="0.2">
      <c r="A363">
        <v>1982</v>
      </c>
      <c r="B363" t="s">
        <v>11</v>
      </c>
      <c r="C363">
        <f>Data!$C$32</f>
        <v>1.8</v>
      </c>
    </row>
    <row r="364" spans="1:3" x14ac:dyDescent="0.2">
      <c r="A364">
        <v>1982</v>
      </c>
      <c r="B364" t="s">
        <v>5</v>
      </c>
      <c r="C364">
        <f>Data!$F$32</f>
        <v>322</v>
      </c>
    </row>
    <row r="365" spans="1:3" x14ac:dyDescent="0.2">
      <c r="A365">
        <v>1982</v>
      </c>
      <c r="B365" t="s">
        <v>12</v>
      </c>
      <c r="C365">
        <f>Data!$I$32</f>
        <v>158.6</v>
      </c>
    </row>
    <row r="366" spans="1:3" x14ac:dyDescent="0.2">
      <c r="A366">
        <v>1982</v>
      </c>
      <c r="B366" t="s">
        <v>14</v>
      </c>
      <c r="C366">
        <f>Data!$K$32</f>
        <v>218.6</v>
      </c>
    </row>
    <row r="367" spans="1:3" x14ac:dyDescent="0.2">
      <c r="A367">
        <v>1982</v>
      </c>
      <c r="B367" t="s">
        <v>15</v>
      </c>
      <c r="C367">
        <f>Data!$L$32</f>
        <v>577.1</v>
      </c>
    </row>
    <row r="368" spans="1:3" x14ac:dyDescent="0.2">
      <c r="A368">
        <v>1982</v>
      </c>
      <c r="B368" t="s">
        <v>16</v>
      </c>
      <c r="C368">
        <f>Data!$M$32</f>
        <v>87.3</v>
      </c>
    </row>
    <row r="369" spans="1:3" x14ac:dyDescent="0.2">
      <c r="A369">
        <v>1982</v>
      </c>
      <c r="B369" t="s">
        <v>4</v>
      </c>
      <c r="C369">
        <f>Data!$E$32</f>
        <v>421.3</v>
      </c>
    </row>
    <row r="370" spans="1:3" x14ac:dyDescent="0.2">
      <c r="A370">
        <v>1982</v>
      </c>
      <c r="B370" t="s">
        <v>7</v>
      </c>
      <c r="C370">
        <f>Data!$H$32</f>
        <v>191.9</v>
      </c>
    </row>
    <row r="371" spans="1:3" x14ac:dyDescent="0.2">
      <c r="A371">
        <v>1982</v>
      </c>
      <c r="B371" t="s">
        <v>6</v>
      </c>
      <c r="C371">
        <f>Data!$G$32</f>
        <v>235.4</v>
      </c>
    </row>
    <row r="372" spans="1:3" x14ac:dyDescent="0.2">
      <c r="A372">
        <v>1982</v>
      </c>
      <c r="B372" t="s">
        <v>3</v>
      </c>
      <c r="C372">
        <f>Data!$D$32</f>
        <v>151.30000000000001</v>
      </c>
    </row>
    <row r="373" spans="1:3" x14ac:dyDescent="0.2">
      <c r="A373">
        <v>1982</v>
      </c>
      <c r="B373" t="s">
        <v>13</v>
      </c>
      <c r="C373">
        <f>Data!$J$32</f>
        <v>174.3</v>
      </c>
    </row>
    <row r="374" spans="1:3" x14ac:dyDescent="0.2">
      <c r="A374">
        <v>1983</v>
      </c>
      <c r="B374" t="s">
        <v>10</v>
      </c>
      <c r="C374">
        <f>Data!$B$33</f>
        <v>76.400000000000006</v>
      </c>
    </row>
    <row r="375" spans="1:3" x14ac:dyDescent="0.2">
      <c r="A375">
        <v>1983</v>
      </c>
      <c r="B375" t="s">
        <v>11</v>
      </c>
      <c r="C375">
        <f>Data!$C$33</f>
        <v>0.6</v>
      </c>
    </row>
    <row r="376" spans="1:3" x14ac:dyDescent="0.2">
      <c r="A376">
        <v>1983</v>
      </c>
      <c r="B376" t="s">
        <v>5</v>
      </c>
      <c r="C376">
        <f>Data!$F$33</f>
        <v>110.1</v>
      </c>
    </row>
    <row r="377" spans="1:3" x14ac:dyDescent="0.2">
      <c r="A377">
        <v>1983</v>
      </c>
      <c r="B377" t="s">
        <v>12</v>
      </c>
      <c r="C377">
        <f>Data!$I$33</f>
        <v>150.69999999999999</v>
      </c>
    </row>
    <row r="378" spans="1:3" x14ac:dyDescent="0.2">
      <c r="A378">
        <v>1983</v>
      </c>
      <c r="B378" t="s">
        <v>14</v>
      </c>
      <c r="C378">
        <f>Data!$K$33</f>
        <v>180.2</v>
      </c>
    </row>
    <row r="379" spans="1:3" x14ac:dyDescent="0.2">
      <c r="A379">
        <v>1983</v>
      </c>
      <c r="B379" t="s">
        <v>15</v>
      </c>
      <c r="C379">
        <f>Data!$L$33</f>
        <v>144.6</v>
      </c>
    </row>
    <row r="380" spans="1:3" x14ac:dyDescent="0.2">
      <c r="A380">
        <v>1983</v>
      </c>
      <c r="B380" t="s">
        <v>16</v>
      </c>
      <c r="C380">
        <f>Data!$M$33</f>
        <v>240</v>
      </c>
    </row>
    <row r="381" spans="1:3" x14ac:dyDescent="0.2">
      <c r="A381">
        <v>1983</v>
      </c>
      <c r="B381" t="s">
        <v>4</v>
      </c>
      <c r="C381">
        <f>Data!$E$33</f>
        <v>18.7</v>
      </c>
    </row>
    <row r="382" spans="1:3" x14ac:dyDescent="0.2">
      <c r="A382">
        <v>1983</v>
      </c>
      <c r="B382" t="s">
        <v>7</v>
      </c>
      <c r="C382">
        <f>Data!$H$33</f>
        <v>113.5</v>
      </c>
    </row>
    <row r="383" spans="1:3" x14ac:dyDescent="0.2">
      <c r="A383">
        <v>1983</v>
      </c>
      <c r="B383" t="s">
        <v>6</v>
      </c>
      <c r="C383">
        <f>Data!$G$33</f>
        <v>122.6</v>
      </c>
    </row>
    <row r="384" spans="1:3" x14ac:dyDescent="0.2">
      <c r="A384">
        <v>1983</v>
      </c>
      <c r="B384" t="s">
        <v>3</v>
      </c>
      <c r="C384">
        <f>Data!$D$33</f>
        <v>54.5</v>
      </c>
    </row>
    <row r="385" spans="1:3" x14ac:dyDescent="0.2">
      <c r="A385">
        <v>1983</v>
      </c>
      <c r="B385" t="s">
        <v>13</v>
      </c>
      <c r="C385">
        <f>Data!$J$33</f>
        <v>338</v>
      </c>
    </row>
  </sheetData>
  <sortState ref="A2:C385">
    <sortCondition ref="A2:A385"/>
    <sortCondition ref="B2:B385" customList="Jan,Feb,Mar,Apr,May,Jun,Jul,Aug,Sep,Oct,Nov,Dec"/>
  </sortState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6"/>
  <sheetViews>
    <sheetView workbookViewId="0">
      <selection activeCell="D12" sqref="D12"/>
    </sheetView>
  </sheetViews>
  <sheetFormatPr defaultRowHeight="12.75" x14ac:dyDescent="0.2"/>
  <cols>
    <col min="1" max="1" width="12.140625" customWidth="1"/>
    <col min="2" max="6" width="8.42578125" customWidth="1"/>
    <col min="7" max="7" width="8.42578125" bestFit="1" customWidth="1"/>
    <col min="8" max="13" width="8.42578125" customWidth="1"/>
    <col min="14" max="14" width="10.5703125" customWidth="1"/>
  </cols>
  <sheetData>
    <row r="3" spans="1:14" x14ac:dyDescent="0.2">
      <c r="A3" s="4" t="s">
        <v>0</v>
      </c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2">
      <c r="A4" s="4" t="s">
        <v>2</v>
      </c>
      <c r="B4" s="7" t="s">
        <v>10</v>
      </c>
      <c r="C4" s="8" t="s">
        <v>11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9" t="s">
        <v>8</v>
      </c>
    </row>
    <row r="5" spans="1:14" x14ac:dyDescent="0.2">
      <c r="A5" s="7">
        <v>1950</v>
      </c>
      <c r="B5" s="10">
        <v>91.7</v>
      </c>
      <c r="C5" s="11">
        <v>41.9</v>
      </c>
      <c r="D5" s="11">
        <v>100.3</v>
      </c>
      <c r="E5" s="11">
        <v>260.39999999999998</v>
      </c>
      <c r="F5" s="11">
        <v>198.6</v>
      </c>
      <c r="G5" s="11">
        <v>111</v>
      </c>
      <c r="H5" s="11">
        <v>200.9</v>
      </c>
      <c r="I5" s="11">
        <v>208.8</v>
      </c>
      <c r="J5" s="11">
        <v>266.89999999999998</v>
      </c>
      <c r="K5" s="11">
        <v>541.79999999999995</v>
      </c>
      <c r="L5" s="11">
        <v>343.9</v>
      </c>
      <c r="M5" s="11">
        <v>189.7</v>
      </c>
      <c r="N5" s="12">
        <v>2555.8999999999996</v>
      </c>
    </row>
    <row r="6" spans="1:14" x14ac:dyDescent="0.2">
      <c r="A6" s="13">
        <v>1951</v>
      </c>
      <c r="B6" s="14">
        <v>355.1</v>
      </c>
      <c r="C6" s="15">
        <v>197.8</v>
      </c>
      <c r="D6" s="15">
        <v>216.7</v>
      </c>
      <c r="E6" s="15">
        <v>350.3</v>
      </c>
      <c r="F6" s="15">
        <v>370.3</v>
      </c>
      <c r="G6" s="15">
        <v>370.6</v>
      </c>
      <c r="H6" s="15">
        <v>207</v>
      </c>
      <c r="I6" s="15">
        <v>73.099999999999994</v>
      </c>
      <c r="J6" s="15">
        <v>328.2</v>
      </c>
      <c r="K6" s="15">
        <v>110.7</v>
      </c>
      <c r="L6" s="15">
        <v>212.1</v>
      </c>
      <c r="M6" s="15">
        <v>61.5</v>
      </c>
      <c r="N6" s="16">
        <v>2853.3999999999996</v>
      </c>
    </row>
    <row r="7" spans="1:14" x14ac:dyDescent="0.2">
      <c r="A7" s="13">
        <v>1952</v>
      </c>
      <c r="B7" s="14">
        <v>181.9</v>
      </c>
      <c r="C7" s="15">
        <v>182.6</v>
      </c>
      <c r="D7" s="15">
        <v>118.1</v>
      </c>
      <c r="E7" s="15">
        <v>176</v>
      </c>
      <c r="F7" s="15">
        <v>299</v>
      </c>
      <c r="G7" s="15">
        <v>150.4</v>
      </c>
      <c r="H7" s="15">
        <v>93.4</v>
      </c>
      <c r="I7" s="15">
        <v>77.2</v>
      </c>
      <c r="J7" s="15">
        <v>96</v>
      </c>
      <c r="K7" s="15">
        <v>277.7</v>
      </c>
      <c r="L7" s="15">
        <v>364.2</v>
      </c>
      <c r="M7" s="15">
        <v>161</v>
      </c>
      <c r="N7" s="16">
        <v>2177.5</v>
      </c>
    </row>
    <row r="8" spans="1:14" x14ac:dyDescent="0.2">
      <c r="A8" s="13">
        <v>1953</v>
      </c>
      <c r="B8" s="14">
        <v>88.1</v>
      </c>
      <c r="C8" s="15">
        <v>198.4</v>
      </c>
      <c r="D8" s="15">
        <v>188.5</v>
      </c>
      <c r="E8" s="15">
        <v>287.5</v>
      </c>
      <c r="F8" s="15">
        <v>47.2</v>
      </c>
      <c r="G8" s="15">
        <v>146.6</v>
      </c>
      <c r="H8" s="15">
        <v>712.7</v>
      </c>
      <c r="I8" s="15">
        <v>63.5</v>
      </c>
      <c r="J8" s="15">
        <v>104.6</v>
      </c>
      <c r="K8" s="15">
        <v>478.3</v>
      </c>
      <c r="L8" s="15">
        <v>151.1</v>
      </c>
      <c r="M8" s="15">
        <v>255.3</v>
      </c>
      <c r="N8" s="16">
        <v>2721.8</v>
      </c>
    </row>
    <row r="9" spans="1:14" x14ac:dyDescent="0.2">
      <c r="A9" s="13">
        <v>1954</v>
      </c>
      <c r="B9" s="14">
        <v>227.8</v>
      </c>
      <c r="C9" s="15">
        <v>109.7</v>
      </c>
      <c r="D9" s="15">
        <v>169.2</v>
      </c>
      <c r="E9" s="15">
        <v>248.7</v>
      </c>
      <c r="F9" s="15">
        <v>575.29999999999995</v>
      </c>
      <c r="G9" s="15">
        <v>121.2</v>
      </c>
      <c r="H9" s="15">
        <v>93.7</v>
      </c>
      <c r="I9" s="15">
        <v>130.5</v>
      </c>
      <c r="J9" s="15">
        <v>169.1</v>
      </c>
      <c r="K9" s="15">
        <v>402.1</v>
      </c>
      <c r="L9" s="15">
        <v>122.2</v>
      </c>
      <c r="M9" s="15">
        <v>217.2</v>
      </c>
      <c r="N9" s="16">
        <v>2586.6999999999994</v>
      </c>
    </row>
    <row r="10" spans="1:14" x14ac:dyDescent="0.2">
      <c r="A10" s="13">
        <v>1955</v>
      </c>
      <c r="B10" s="14">
        <v>141.5</v>
      </c>
      <c r="C10" s="15">
        <v>357.1</v>
      </c>
      <c r="D10" s="15">
        <v>170.9</v>
      </c>
      <c r="E10" s="15">
        <v>160.30000000000001</v>
      </c>
      <c r="F10" s="15">
        <v>259.3</v>
      </c>
      <c r="G10" s="15">
        <v>319.8</v>
      </c>
      <c r="H10" s="15">
        <v>210.6</v>
      </c>
      <c r="I10" s="15">
        <v>44.2</v>
      </c>
      <c r="J10" s="15">
        <v>305.60000000000002</v>
      </c>
      <c r="K10" s="15">
        <v>192.8</v>
      </c>
      <c r="L10" s="15">
        <v>480.1</v>
      </c>
      <c r="M10" s="15">
        <v>97.8</v>
      </c>
      <c r="N10" s="16">
        <v>2740</v>
      </c>
    </row>
    <row r="11" spans="1:14" x14ac:dyDescent="0.2">
      <c r="A11" s="13">
        <v>1958</v>
      </c>
      <c r="B11" s="14">
        <v>68.3</v>
      </c>
      <c r="C11" s="15">
        <v>161.30000000000001</v>
      </c>
      <c r="D11" s="15">
        <v>149.1</v>
      </c>
      <c r="E11" s="15">
        <v>217.9</v>
      </c>
      <c r="F11" s="15">
        <v>349.3</v>
      </c>
      <c r="G11" s="15">
        <v>236.5</v>
      </c>
      <c r="H11" s="15">
        <v>77.5</v>
      </c>
      <c r="I11" s="15">
        <v>160.80000000000001</v>
      </c>
      <c r="J11" s="15">
        <v>196.1</v>
      </c>
      <c r="K11" s="15">
        <v>372.4</v>
      </c>
      <c r="L11" s="15">
        <v>203.9</v>
      </c>
      <c r="M11" s="15">
        <v>147</v>
      </c>
      <c r="N11" s="16">
        <v>2340.1</v>
      </c>
    </row>
    <row r="12" spans="1:14" x14ac:dyDescent="0.2">
      <c r="A12" s="13">
        <v>1959</v>
      </c>
      <c r="B12" s="14">
        <v>66.3</v>
      </c>
      <c r="C12" s="15">
        <v>126.2</v>
      </c>
      <c r="D12" s="15">
        <v>48</v>
      </c>
      <c r="E12" s="15">
        <v>348.5</v>
      </c>
      <c r="F12" s="15">
        <v>326.60000000000002</v>
      </c>
      <c r="G12" s="15">
        <v>467.4</v>
      </c>
      <c r="H12" s="15">
        <v>145.80000000000001</v>
      </c>
      <c r="I12" s="15">
        <v>281.89999999999998</v>
      </c>
      <c r="J12" s="15">
        <v>320.8</v>
      </c>
      <c r="K12" s="15">
        <v>267.5</v>
      </c>
      <c r="L12" s="15">
        <v>290.60000000000002</v>
      </c>
      <c r="M12" s="15">
        <v>169.9</v>
      </c>
      <c r="N12" s="16">
        <v>2859.5</v>
      </c>
    </row>
    <row r="13" spans="1:14" x14ac:dyDescent="0.2">
      <c r="A13" s="13">
        <v>1960</v>
      </c>
      <c r="B13" s="14">
        <v>103.1</v>
      </c>
      <c r="C13" s="15">
        <v>170.7</v>
      </c>
      <c r="D13" s="15">
        <v>24.4</v>
      </c>
      <c r="E13" s="15">
        <v>111</v>
      </c>
      <c r="F13" s="15">
        <v>176.5</v>
      </c>
      <c r="G13" s="15">
        <v>115</v>
      </c>
      <c r="H13" s="15">
        <v>380.5</v>
      </c>
      <c r="I13" s="15">
        <v>131.80000000000001</v>
      </c>
      <c r="J13" s="15">
        <v>139.9</v>
      </c>
      <c r="K13" s="15">
        <v>135.1</v>
      </c>
      <c r="L13" s="15">
        <v>216.7</v>
      </c>
      <c r="M13" s="15">
        <v>29</v>
      </c>
      <c r="N13" s="16">
        <v>1733.6999999999998</v>
      </c>
    </row>
    <row r="14" spans="1:14" x14ac:dyDescent="0.2">
      <c r="A14" s="13">
        <v>1961</v>
      </c>
      <c r="B14" s="14">
        <v>91.4</v>
      </c>
      <c r="C14" s="15">
        <v>64.3</v>
      </c>
      <c r="D14" s="15">
        <v>120.1</v>
      </c>
      <c r="E14" s="15">
        <v>316</v>
      </c>
      <c r="F14" s="15">
        <v>422.1</v>
      </c>
      <c r="G14" s="15">
        <v>89.7</v>
      </c>
      <c r="H14" s="15">
        <v>205.7</v>
      </c>
      <c r="I14" s="15">
        <v>291.3</v>
      </c>
      <c r="J14" s="15">
        <v>377.4</v>
      </c>
      <c r="K14" s="15">
        <v>456.7</v>
      </c>
      <c r="L14" s="15">
        <v>183.6</v>
      </c>
      <c r="M14" s="15">
        <v>103.9</v>
      </c>
      <c r="N14" s="16">
        <v>2722.2</v>
      </c>
    </row>
    <row r="15" spans="1:14" x14ac:dyDescent="0.2">
      <c r="A15" s="13">
        <v>1962</v>
      </c>
      <c r="B15" s="14">
        <v>120.7</v>
      </c>
      <c r="C15" s="15">
        <v>11.9</v>
      </c>
      <c r="D15" s="15">
        <v>97.5</v>
      </c>
      <c r="E15" s="15">
        <v>213.9</v>
      </c>
      <c r="F15" s="15">
        <v>361.7</v>
      </c>
      <c r="G15" s="15">
        <v>131.80000000000001</v>
      </c>
      <c r="H15" s="15">
        <v>170.2</v>
      </c>
      <c r="I15" s="15">
        <v>340.9</v>
      </c>
      <c r="J15" s="15">
        <v>159</v>
      </c>
      <c r="K15" s="15">
        <v>256.3</v>
      </c>
      <c r="L15" s="15">
        <v>171.2</v>
      </c>
      <c r="M15" s="15">
        <v>193</v>
      </c>
      <c r="N15" s="16">
        <v>2228.1</v>
      </c>
    </row>
    <row r="16" spans="1:14" x14ac:dyDescent="0.2">
      <c r="A16" s="13">
        <v>1963</v>
      </c>
      <c r="B16" s="14">
        <v>167.1</v>
      </c>
      <c r="C16" s="15">
        <v>118.3</v>
      </c>
      <c r="D16" s="15">
        <v>31.5</v>
      </c>
      <c r="E16" s="15">
        <v>194.8</v>
      </c>
      <c r="F16" s="15">
        <v>477.3</v>
      </c>
      <c r="G16" s="15">
        <v>193.5</v>
      </c>
      <c r="H16" s="15">
        <v>379.7</v>
      </c>
      <c r="I16" s="15">
        <v>249.1</v>
      </c>
      <c r="J16" s="15">
        <v>610.1</v>
      </c>
      <c r="K16" s="15">
        <v>636.79999999999995</v>
      </c>
      <c r="L16" s="15">
        <v>447.5</v>
      </c>
      <c r="M16" s="15">
        <v>364.5</v>
      </c>
      <c r="N16" s="16">
        <v>3870.2</v>
      </c>
    </row>
    <row r="17" spans="1:14" x14ac:dyDescent="0.2">
      <c r="A17" s="13">
        <v>1964</v>
      </c>
      <c r="B17" s="14">
        <v>112</v>
      </c>
      <c r="C17" s="15">
        <v>96.3</v>
      </c>
      <c r="D17" s="15">
        <v>161.5</v>
      </c>
      <c r="E17" s="15">
        <v>117.8</v>
      </c>
      <c r="F17" s="15">
        <v>237</v>
      </c>
      <c r="G17" s="15">
        <v>155.9</v>
      </c>
      <c r="H17" s="15">
        <v>466.1</v>
      </c>
      <c r="I17" s="15">
        <v>101.6</v>
      </c>
      <c r="J17" s="15">
        <v>249.7</v>
      </c>
      <c r="K17" s="15">
        <v>379</v>
      </c>
      <c r="L17" s="15">
        <v>279.39999999999998</v>
      </c>
      <c r="M17" s="15">
        <v>125.7</v>
      </c>
      <c r="N17" s="16">
        <v>2481.9999999999995</v>
      </c>
    </row>
    <row r="18" spans="1:14" x14ac:dyDescent="0.2">
      <c r="A18" s="13">
        <v>1965</v>
      </c>
      <c r="B18" s="14">
        <v>20.6</v>
      </c>
      <c r="C18" s="15">
        <v>74.2</v>
      </c>
      <c r="D18" s="15">
        <v>46.7</v>
      </c>
      <c r="E18" s="15">
        <v>229.6</v>
      </c>
      <c r="F18" s="15">
        <v>433.1</v>
      </c>
      <c r="G18" s="15">
        <v>89.9</v>
      </c>
      <c r="H18" s="15">
        <v>74.900000000000006</v>
      </c>
      <c r="I18" s="15">
        <v>289.8</v>
      </c>
      <c r="J18" s="15">
        <v>186.2</v>
      </c>
      <c r="K18" s="15">
        <v>566.20000000000005</v>
      </c>
      <c r="L18" s="15">
        <v>268.5</v>
      </c>
      <c r="M18" s="15">
        <v>235.5</v>
      </c>
      <c r="N18" s="16">
        <v>2515.1999999999998</v>
      </c>
    </row>
    <row r="19" spans="1:14" x14ac:dyDescent="0.2">
      <c r="A19" s="13">
        <v>1966</v>
      </c>
      <c r="B19" s="14">
        <v>74.900000000000006</v>
      </c>
      <c r="C19" s="15">
        <v>95.3</v>
      </c>
      <c r="D19" s="15">
        <v>223.8</v>
      </c>
      <c r="E19" s="15">
        <v>256.8</v>
      </c>
      <c r="F19" s="15">
        <v>49</v>
      </c>
      <c r="G19" s="15">
        <v>155.69999999999999</v>
      </c>
      <c r="H19" s="15">
        <v>85.8</v>
      </c>
      <c r="I19" s="15">
        <v>165.6</v>
      </c>
      <c r="J19" s="15">
        <v>258.8</v>
      </c>
      <c r="K19" s="15">
        <v>244.6</v>
      </c>
      <c r="L19" s="15">
        <v>262.60000000000002</v>
      </c>
      <c r="M19" s="15">
        <v>183.9</v>
      </c>
      <c r="N19" s="16">
        <v>2056.7999999999997</v>
      </c>
    </row>
    <row r="20" spans="1:14" x14ac:dyDescent="0.2">
      <c r="A20" s="13">
        <v>1967</v>
      </c>
      <c r="B20" s="14">
        <v>89.4</v>
      </c>
      <c r="C20" s="15">
        <v>81</v>
      </c>
      <c r="D20" s="15">
        <v>112</v>
      </c>
      <c r="E20" s="15">
        <v>154.9</v>
      </c>
      <c r="F20" s="15">
        <v>590.29999999999995</v>
      </c>
      <c r="G20" s="15">
        <v>174.2</v>
      </c>
      <c r="H20" s="15">
        <v>292.39999999999998</v>
      </c>
      <c r="I20" s="15">
        <v>252.7</v>
      </c>
      <c r="J20" s="15">
        <v>335.8</v>
      </c>
      <c r="K20" s="15">
        <v>457.7</v>
      </c>
      <c r="L20" s="15">
        <v>121.2</v>
      </c>
      <c r="M20" s="15">
        <v>102.1</v>
      </c>
      <c r="N20" s="16">
        <v>2763.6999999999994</v>
      </c>
    </row>
    <row r="21" spans="1:14" x14ac:dyDescent="0.2">
      <c r="A21" s="13">
        <v>1968</v>
      </c>
      <c r="B21" s="14">
        <v>78.2</v>
      </c>
      <c r="C21" s="15">
        <v>1.3</v>
      </c>
      <c r="D21" s="15">
        <v>109.7</v>
      </c>
      <c r="E21" s="15">
        <v>73.7</v>
      </c>
      <c r="F21" s="15">
        <v>234.4</v>
      </c>
      <c r="G21" s="15">
        <v>247.4</v>
      </c>
      <c r="H21" s="15">
        <v>293.10000000000002</v>
      </c>
      <c r="I21" s="15">
        <v>60.2</v>
      </c>
      <c r="J21" s="15">
        <v>114.5</v>
      </c>
      <c r="K21" s="15">
        <v>265.39999999999998</v>
      </c>
      <c r="L21" s="15">
        <v>200.4</v>
      </c>
      <c r="M21" s="15">
        <v>133.4</v>
      </c>
      <c r="N21" s="16">
        <v>1811.7000000000003</v>
      </c>
    </row>
    <row r="22" spans="1:14" x14ac:dyDescent="0.2">
      <c r="A22" s="13">
        <v>1969</v>
      </c>
      <c r="B22" s="14">
        <v>58.9</v>
      </c>
      <c r="C22" s="15">
        <v>107.4</v>
      </c>
      <c r="D22" s="15">
        <v>61.7</v>
      </c>
      <c r="E22" s="15">
        <v>191.8</v>
      </c>
      <c r="F22" s="15">
        <v>419.9</v>
      </c>
      <c r="G22" s="15">
        <v>114</v>
      </c>
      <c r="H22" s="15">
        <v>49.5</v>
      </c>
      <c r="I22" s="15">
        <v>212.9</v>
      </c>
      <c r="J22" s="15">
        <v>89.9</v>
      </c>
      <c r="K22" s="15">
        <v>495.8</v>
      </c>
      <c r="L22" s="15">
        <v>218.4</v>
      </c>
      <c r="M22" s="15">
        <v>553.20000000000005</v>
      </c>
      <c r="N22" s="16">
        <v>2573.4000000000005</v>
      </c>
    </row>
    <row r="23" spans="1:14" x14ac:dyDescent="0.2">
      <c r="A23" s="13">
        <v>1970</v>
      </c>
      <c r="B23" s="14">
        <v>100.6</v>
      </c>
      <c r="C23" s="15">
        <v>127.5</v>
      </c>
      <c r="D23" s="15">
        <v>169.4</v>
      </c>
      <c r="E23" s="15">
        <v>160.5</v>
      </c>
      <c r="F23" s="15">
        <v>301</v>
      </c>
      <c r="G23" s="15">
        <v>110.5</v>
      </c>
      <c r="H23" s="15">
        <v>173.7</v>
      </c>
      <c r="I23" s="15">
        <v>139.19999999999999</v>
      </c>
      <c r="J23" s="15">
        <v>130.30000000000001</v>
      </c>
      <c r="K23" s="15">
        <v>231.9</v>
      </c>
      <c r="L23" s="15">
        <v>324.39999999999998</v>
      </c>
      <c r="M23" s="15">
        <v>92.2</v>
      </c>
      <c r="N23" s="16">
        <v>2061.1999999999998</v>
      </c>
    </row>
    <row r="24" spans="1:14" x14ac:dyDescent="0.2">
      <c r="A24" s="13">
        <v>1971</v>
      </c>
      <c r="B24" s="14">
        <v>115.3</v>
      </c>
      <c r="C24" s="15">
        <v>26.2</v>
      </c>
      <c r="D24" s="15">
        <v>106.2</v>
      </c>
      <c r="E24" s="15">
        <v>184.1</v>
      </c>
      <c r="F24" s="15">
        <v>160.80000000000001</v>
      </c>
      <c r="G24" s="15">
        <v>242.6</v>
      </c>
      <c r="H24" s="15">
        <v>156.5</v>
      </c>
      <c r="I24" s="15">
        <v>224</v>
      </c>
      <c r="J24" s="15">
        <v>484.1</v>
      </c>
      <c r="K24" s="15">
        <v>297.7</v>
      </c>
      <c r="L24" s="15">
        <v>197.1</v>
      </c>
      <c r="M24" s="15">
        <v>185.7</v>
      </c>
      <c r="N24" s="16">
        <v>2380.2999999999997</v>
      </c>
    </row>
    <row r="25" spans="1:14" x14ac:dyDescent="0.2">
      <c r="A25" s="13">
        <v>1972</v>
      </c>
      <c r="B25" s="14">
        <v>80.5</v>
      </c>
      <c r="C25" s="15">
        <v>11.9</v>
      </c>
      <c r="D25" s="15">
        <v>54.3</v>
      </c>
      <c r="E25" s="15">
        <v>87.4</v>
      </c>
      <c r="F25" s="15">
        <v>303</v>
      </c>
      <c r="G25" s="15">
        <v>213.6</v>
      </c>
      <c r="H25" s="15">
        <v>53.1</v>
      </c>
      <c r="I25" s="15">
        <v>98.8</v>
      </c>
      <c r="J25" s="15">
        <v>388.9</v>
      </c>
      <c r="K25" s="15">
        <v>519.9</v>
      </c>
      <c r="L25" s="15">
        <v>328.2</v>
      </c>
      <c r="M25" s="15">
        <v>104.1</v>
      </c>
      <c r="N25" s="16">
        <v>2243.6999999999998</v>
      </c>
    </row>
    <row r="26" spans="1:14" x14ac:dyDescent="0.2">
      <c r="A26" s="13">
        <v>1973</v>
      </c>
      <c r="B26" s="14">
        <v>36.299999999999997</v>
      </c>
      <c r="C26" s="15">
        <v>65.8</v>
      </c>
      <c r="D26" s="15">
        <v>213.9</v>
      </c>
      <c r="E26" s="15">
        <v>109.7</v>
      </c>
      <c r="F26" s="15">
        <v>263.60000000000002</v>
      </c>
      <c r="G26" s="15">
        <v>361.7</v>
      </c>
      <c r="H26" s="15">
        <v>239</v>
      </c>
      <c r="I26" s="15">
        <v>128.5</v>
      </c>
      <c r="J26" s="15">
        <v>157.5</v>
      </c>
      <c r="K26" s="15">
        <v>422.4</v>
      </c>
      <c r="L26" s="15">
        <v>196.6</v>
      </c>
      <c r="M26" s="15">
        <v>113.8</v>
      </c>
      <c r="N26" s="16">
        <v>2308.8000000000002</v>
      </c>
    </row>
    <row r="27" spans="1:14" x14ac:dyDescent="0.2">
      <c r="A27" s="13">
        <v>1974</v>
      </c>
      <c r="B27" s="14">
        <v>0.5</v>
      </c>
      <c r="C27" s="15">
        <v>73.2</v>
      </c>
      <c r="D27" s="15">
        <v>54.3</v>
      </c>
      <c r="E27" s="15">
        <v>415.8</v>
      </c>
      <c r="F27" s="15">
        <v>393.5</v>
      </c>
      <c r="G27" s="15">
        <v>193.8</v>
      </c>
      <c r="H27" s="15">
        <v>365.5</v>
      </c>
      <c r="I27" s="15">
        <v>140.69999999999999</v>
      </c>
      <c r="J27" s="15">
        <v>394.2</v>
      </c>
      <c r="K27" s="15">
        <v>45.2</v>
      </c>
      <c r="L27" s="15">
        <v>208</v>
      </c>
      <c r="M27" s="15">
        <v>121.4</v>
      </c>
      <c r="N27" s="16">
        <v>2406.1</v>
      </c>
    </row>
    <row r="28" spans="1:14" x14ac:dyDescent="0.2">
      <c r="A28" s="13">
        <v>1975</v>
      </c>
      <c r="B28" s="14">
        <v>90.9</v>
      </c>
      <c r="C28" s="15">
        <v>85.3</v>
      </c>
      <c r="D28" s="15">
        <v>156.69999999999999</v>
      </c>
      <c r="E28" s="15">
        <v>357.4</v>
      </c>
      <c r="F28" s="15">
        <v>180.6</v>
      </c>
      <c r="G28" s="15">
        <v>286</v>
      </c>
      <c r="H28" s="15">
        <v>144.80000000000001</v>
      </c>
      <c r="I28" s="15">
        <v>162.1</v>
      </c>
      <c r="J28" s="15">
        <v>155.4</v>
      </c>
      <c r="K28" s="15">
        <v>352.3</v>
      </c>
      <c r="L28" s="15">
        <v>329.2</v>
      </c>
      <c r="M28" s="15">
        <v>100.8</v>
      </c>
      <c r="N28" s="16">
        <v>2401.5</v>
      </c>
    </row>
    <row r="29" spans="1:14" x14ac:dyDescent="0.2">
      <c r="A29" s="13">
        <v>1976</v>
      </c>
      <c r="B29" s="14">
        <v>95.8</v>
      </c>
      <c r="C29" s="15">
        <v>18.3</v>
      </c>
      <c r="D29" s="15">
        <v>87.1</v>
      </c>
      <c r="E29" s="15">
        <v>403.1</v>
      </c>
      <c r="F29" s="15">
        <v>163.6</v>
      </c>
      <c r="G29" s="15">
        <v>99.6</v>
      </c>
      <c r="H29" s="15">
        <v>146.30000000000001</v>
      </c>
      <c r="I29" s="15">
        <v>109.5</v>
      </c>
      <c r="J29" s="15">
        <v>50.8</v>
      </c>
      <c r="K29" s="15">
        <v>448.3</v>
      </c>
      <c r="L29" s="15">
        <v>750.3</v>
      </c>
      <c r="M29" s="15">
        <v>312.7</v>
      </c>
      <c r="N29" s="16">
        <v>2685.3999999999996</v>
      </c>
    </row>
    <row r="30" spans="1:14" x14ac:dyDescent="0.2">
      <c r="A30" s="13">
        <v>1977</v>
      </c>
      <c r="B30" s="14">
        <v>3.5</v>
      </c>
      <c r="C30" s="15">
        <v>104.7</v>
      </c>
      <c r="D30" s="15">
        <v>46.5</v>
      </c>
      <c r="E30" s="15">
        <v>39.700000000000003</v>
      </c>
      <c r="F30" s="15">
        <v>124.1</v>
      </c>
      <c r="G30" s="15">
        <v>139.4</v>
      </c>
      <c r="H30" s="15">
        <v>77.900000000000006</v>
      </c>
      <c r="I30" s="15">
        <v>157.19999999999999</v>
      </c>
      <c r="J30" s="15">
        <v>120.4</v>
      </c>
      <c r="K30" s="15">
        <v>469.2</v>
      </c>
      <c r="L30" s="15">
        <v>410.4</v>
      </c>
      <c r="M30" s="15">
        <v>114.9</v>
      </c>
      <c r="N30" s="16">
        <v>1807.9</v>
      </c>
    </row>
    <row r="31" spans="1:14" x14ac:dyDescent="0.2">
      <c r="A31" s="13">
        <v>1978</v>
      </c>
      <c r="B31" s="14">
        <v>84.7</v>
      </c>
      <c r="C31" s="15">
        <v>90.1</v>
      </c>
      <c r="D31" s="15">
        <v>143.30000000000001</v>
      </c>
      <c r="E31" s="15">
        <v>178.5</v>
      </c>
      <c r="F31" s="15">
        <v>390.1</v>
      </c>
      <c r="G31" s="15">
        <v>200</v>
      </c>
      <c r="H31" s="15">
        <v>70.7</v>
      </c>
      <c r="I31" s="15">
        <v>278.7</v>
      </c>
      <c r="J31" s="15">
        <v>210.4</v>
      </c>
      <c r="K31" s="15">
        <v>141.69999999999999</v>
      </c>
      <c r="L31" s="15">
        <v>425.6</v>
      </c>
      <c r="M31" s="15">
        <v>119.1</v>
      </c>
      <c r="N31" s="16">
        <v>2332.9</v>
      </c>
    </row>
    <row r="32" spans="1:14" x14ac:dyDescent="0.2">
      <c r="A32" s="13">
        <v>1979</v>
      </c>
      <c r="B32" s="14">
        <v>53.9</v>
      </c>
      <c r="C32" s="15">
        <v>102</v>
      </c>
      <c r="D32" s="15">
        <v>69.400000000000006</v>
      </c>
      <c r="E32" s="15">
        <v>219.1</v>
      </c>
      <c r="F32" s="15">
        <v>233.5</v>
      </c>
      <c r="G32" s="15">
        <v>286.10000000000002</v>
      </c>
      <c r="H32" s="15">
        <v>198.5</v>
      </c>
      <c r="I32" s="15">
        <v>31.6</v>
      </c>
      <c r="J32" s="15">
        <v>468.4</v>
      </c>
      <c r="K32" s="15">
        <v>299</v>
      </c>
      <c r="L32" s="15">
        <v>717.6</v>
      </c>
      <c r="M32" s="15">
        <v>181.2</v>
      </c>
      <c r="N32" s="16">
        <v>2860.2999999999997</v>
      </c>
    </row>
    <row r="33" spans="1:14" x14ac:dyDescent="0.2">
      <c r="A33" s="13">
        <v>1980</v>
      </c>
      <c r="B33" s="14">
        <v>125.8</v>
      </c>
      <c r="C33" s="15">
        <v>4.5999999999999996</v>
      </c>
      <c r="D33" s="15">
        <v>63.4</v>
      </c>
      <c r="E33" s="15">
        <v>175.3</v>
      </c>
      <c r="F33" s="15">
        <v>102.3</v>
      </c>
      <c r="G33" s="15">
        <v>126.6</v>
      </c>
      <c r="H33" s="15">
        <v>61.3</v>
      </c>
      <c r="I33" s="15">
        <v>148.80000000000001</v>
      </c>
      <c r="J33" s="15">
        <v>356.4</v>
      </c>
      <c r="K33" s="15">
        <v>244.5</v>
      </c>
      <c r="L33" s="15">
        <v>286.10000000000002</v>
      </c>
      <c r="M33" s="15">
        <v>253.3</v>
      </c>
      <c r="N33" s="16">
        <v>1948.3999999999999</v>
      </c>
    </row>
    <row r="34" spans="1:14" x14ac:dyDescent="0.2">
      <c r="A34" s="13">
        <v>1981</v>
      </c>
      <c r="B34" s="14">
        <v>102</v>
      </c>
      <c r="C34" s="15">
        <v>83.2</v>
      </c>
      <c r="D34" s="15">
        <v>88.7</v>
      </c>
      <c r="E34" s="15">
        <v>273</v>
      </c>
      <c r="F34" s="15">
        <v>394.1</v>
      </c>
      <c r="G34" s="15">
        <v>52.8</v>
      </c>
      <c r="H34" s="15">
        <v>44.8</v>
      </c>
      <c r="I34" s="15">
        <v>147.9</v>
      </c>
      <c r="J34" s="15">
        <v>148.30000000000001</v>
      </c>
      <c r="K34" s="15">
        <v>239.9</v>
      </c>
      <c r="L34" s="15">
        <v>378.9</v>
      </c>
      <c r="M34" s="15">
        <v>205.9</v>
      </c>
      <c r="N34" s="16">
        <v>2159.5</v>
      </c>
    </row>
    <row r="35" spans="1:14" x14ac:dyDescent="0.2">
      <c r="A35" s="13">
        <v>1982</v>
      </c>
      <c r="B35" s="14">
        <v>17.3</v>
      </c>
      <c r="C35" s="15">
        <v>1.8</v>
      </c>
      <c r="D35" s="15">
        <v>151.30000000000001</v>
      </c>
      <c r="E35" s="15">
        <v>421.3</v>
      </c>
      <c r="F35" s="15">
        <v>322</v>
      </c>
      <c r="G35" s="15">
        <v>235.4</v>
      </c>
      <c r="H35" s="15">
        <v>191.9</v>
      </c>
      <c r="I35" s="15">
        <v>158.6</v>
      </c>
      <c r="J35" s="15">
        <v>174.3</v>
      </c>
      <c r="K35" s="15">
        <v>218.6</v>
      </c>
      <c r="L35" s="15">
        <v>577.1</v>
      </c>
      <c r="M35" s="15">
        <v>87.3</v>
      </c>
      <c r="N35" s="16">
        <v>2556.9</v>
      </c>
    </row>
    <row r="36" spans="1:14" x14ac:dyDescent="0.2">
      <c r="A36" s="17">
        <v>1983</v>
      </c>
      <c r="B36" s="18">
        <v>76.400000000000006</v>
      </c>
      <c r="C36" s="19">
        <v>0.6</v>
      </c>
      <c r="D36" s="19">
        <v>54.5</v>
      </c>
      <c r="E36" s="19">
        <v>18.7</v>
      </c>
      <c r="F36" s="19">
        <v>110.1</v>
      </c>
      <c r="G36" s="19">
        <v>122.6</v>
      </c>
      <c r="H36" s="19">
        <v>113.5</v>
      </c>
      <c r="I36" s="19">
        <v>150.69999999999999</v>
      </c>
      <c r="J36" s="19">
        <v>338</v>
      </c>
      <c r="K36" s="19">
        <v>180.2</v>
      </c>
      <c r="L36" s="19">
        <v>144.6</v>
      </c>
      <c r="M36" s="19">
        <v>240</v>
      </c>
      <c r="N36" s="20">
        <v>1549.8999999999999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F13" sqref="F13"/>
    </sheetView>
  </sheetViews>
  <sheetFormatPr defaultRowHeight="12.75" x14ac:dyDescent="0.2"/>
  <sheetData>
    <row r="1" spans="1:14" x14ac:dyDescent="0.2">
      <c r="A1" s="1" t="str">
        <f>Data!A1</f>
        <v>Year</v>
      </c>
      <c r="B1" s="1" t="str">
        <f>Data!B1</f>
        <v>Jan</v>
      </c>
      <c r="C1" s="1" t="str">
        <f>Data!C1</f>
        <v>Feb</v>
      </c>
      <c r="D1" s="1" t="str">
        <f>Data!D1</f>
        <v>March</v>
      </c>
      <c r="E1" s="1" t="str">
        <f>Data!E1</f>
        <v>April</v>
      </c>
      <c r="F1" s="1" t="str">
        <f>Data!F1</f>
        <v>May</v>
      </c>
      <c r="G1" s="1" t="str">
        <f>Data!G1</f>
        <v>June</v>
      </c>
      <c r="H1" s="1" t="str">
        <f>Data!H1</f>
        <v>July</v>
      </c>
      <c r="I1" s="1" t="str">
        <f>Data!I1</f>
        <v>Aug</v>
      </c>
      <c r="J1" s="1" t="str">
        <f>Data!J1</f>
        <v>Sept</v>
      </c>
      <c r="K1" s="1" t="str">
        <f>Data!K1</f>
        <v>Oct</v>
      </c>
      <c r="L1" s="1" t="str">
        <f>Data!L1</f>
        <v>Nov</v>
      </c>
      <c r="M1" s="1" t="str">
        <f>Data!M1</f>
        <v>Dec</v>
      </c>
      <c r="N1" s="24" t="s">
        <v>17</v>
      </c>
    </row>
    <row r="2" spans="1:14" x14ac:dyDescent="0.2">
      <c r="A2" s="2">
        <f>Data!A2</f>
        <v>1950</v>
      </c>
      <c r="B2" s="3">
        <f>Data!B2</f>
        <v>91.7</v>
      </c>
      <c r="C2" s="3">
        <f>Data!C2</f>
        <v>41.9</v>
      </c>
      <c r="D2" s="3">
        <f>Data!D2</f>
        <v>100.3</v>
      </c>
      <c r="E2" s="3">
        <f>Data!E2</f>
        <v>260.39999999999998</v>
      </c>
      <c r="F2" s="3">
        <f>Data!F2</f>
        <v>198.6</v>
      </c>
      <c r="G2" s="3">
        <f>Data!G2</f>
        <v>111</v>
      </c>
      <c r="H2" s="3">
        <f>Data!H2</f>
        <v>200.9</v>
      </c>
      <c r="I2" s="3">
        <f>Data!I2</f>
        <v>208.8</v>
      </c>
      <c r="J2" s="3">
        <f>Data!J2</f>
        <v>266.89999999999998</v>
      </c>
      <c r="K2" s="3">
        <f>Data!K2</f>
        <v>541.79999999999995</v>
      </c>
      <c r="L2" s="3">
        <f>Data!L2</f>
        <v>343.9</v>
      </c>
      <c r="M2" s="3">
        <f>Data!M2</f>
        <v>189.7</v>
      </c>
      <c r="N2" s="25">
        <f>SUM(B2:M2)</f>
        <v>2555.8999999999996</v>
      </c>
    </row>
    <row r="3" spans="1:14" x14ac:dyDescent="0.2">
      <c r="A3" s="2">
        <f>Data!A3</f>
        <v>1951</v>
      </c>
      <c r="B3" s="3">
        <f>Data!B3</f>
        <v>355.1</v>
      </c>
      <c r="C3" s="3">
        <f>Data!C3</f>
        <v>197.8</v>
      </c>
      <c r="D3" s="3">
        <f>Data!D3</f>
        <v>216.7</v>
      </c>
      <c r="E3" s="3">
        <f>Data!E3</f>
        <v>350.3</v>
      </c>
      <c r="F3" s="3">
        <f>Data!F3</f>
        <v>370.3</v>
      </c>
      <c r="G3" s="3">
        <f>Data!G3</f>
        <v>370.6</v>
      </c>
      <c r="H3" s="3">
        <f>Data!H3</f>
        <v>207</v>
      </c>
      <c r="I3" s="3">
        <f>Data!I3</f>
        <v>73.099999999999994</v>
      </c>
      <c r="J3" s="3">
        <f>Data!J3</f>
        <v>328.2</v>
      </c>
      <c r="K3" s="3">
        <f>Data!K3</f>
        <v>110.7</v>
      </c>
      <c r="L3" s="3">
        <f>Data!L3</f>
        <v>212.1</v>
      </c>
      <c r="M3" s="3">
        <f>Data!M3</f>
        <v>61.5</v>
      </c>
      <c r="N3" s="25">
        <f t="shared" ref="N3:N33" si="0">SUM(B3:M3)</f>
        <v>2853.3999999999996</v>
      </c>
    </row>
    <row r="4" spans="1:14" x14ac:dyDescent="0.2">
      <c r="A4" s="2">
        <f>Data!A4</f>
        <v>1952</v>
      </c>
      <c r="B4" s="3">
        <f>Data!B4</f>
        <v>181.9</v>
      </c>
      <c r="C4" s="3">
        <f>Data!C4</f>
        <v>182.6</v>
      </c>
      <c r="D4" s="3">
        <f>Data!D4</f>
        <v>118.1</v>
      </c>
      <c r="E4" s="3">
        <f>Data!E4</f>
        <v>176</v>
      </c>
      <c r="F4" s="3">
        <f>Data!F4</f>
        <v>299</v>
      </c>
      <c r="G4" s="3">
        <f>Data!G4</f>
        <v>150.4</v>
      </c>
      <c r="H4" s="3">
        <f>Data!H4</f>
        <v>93.4</v>
      </c>
      <c r="I4" s="3">
        <f>Data!I4</f>
        <v>77.2</v>
      </c>
      <c r="J4" s="3">
        <f>Data!J4</f>
        <v>96</v>
      </c>
      <c r="K4" s="3">
        <f>Data!K4</f>
        <v>277.7</v>
      </c>
      <c r="L4" s="3">
        <f>Data!L4</f>
        <v>364.2</v>
      </c>
      <c r="M4" s="3">
        <f>Data!M4</f>
        <v>161</v>
      </c>
      <c r="N4" s="25">
        <f t="shared" si="0"/>
        <v>2177.5</v>
      </c>
    </row>
    <row r="5" spans="1:14" x14ac:dyDescent="0.2">
      <c r="A5" s="2">
        <f>Data!A5</f>
        <v>1953</v>
      </c>
      <c r="B5" s="3">
        <f>Data!B5</f>
        <v>88.1</v>
      </c>
      <c r="C5" s="3">
        <f>Data!C5</f>
        <v>198.4</v>
      </c>
      <c r="D5" s="3">
        <f>Data!D5</f>
        <v>188.5</v>
      </c>
      <c r="E5" s="3">
        <f>Data!E5</f>
        <v>287.5</v>
      </c>
      <c r="F5" s="3">
        <f>Data!F5</f>
        <v>47.2</v>
      </c>
      <c r="G5" s="3">
        <f>Data!G5</f>
        <v>146.6</v>
      </c>
      <c r="H5" s="3">
        <f>Data!H5</f>
        <v>712.7</v>
      </c>
      <c r="I5" s="3">
        <f>Data!I5</f>
        <v>63.5</v>
      </c>
      <c r="J5" s="3">
        <f>Data!J5</f>
        <v>104.6</v>
      </c>
      <c r="K5" s="3">
        <f>Data!K5</f>
        <v>478.3</v>
      </c>
      <c r="L5" s="3">
        <f>Data!L5</f>
        <v>151.1</v>
      </c>
      <c r="M5" s="3">
        <f>Data!M5</f>
        <v>255.3</v>
      </c>
      <c r="N5" s="25">
        <f t="shared" si="0"/>
        <v>2721.8</v>
      </c>
    </row>
    <row r="6" spans="1:14" x14ac:dyDescent="0.2">
      <c r="A6" s="2">
        <f>Data!A6</f>
        <v>1954</v>
      </c>
      <c r="B6" s="3">
        <f>Data!B6</f>
        <v>227.8</v>
      </c>
      <c r="C6" s="3">
        <f>Data!C6</f>
        <v>109.7</v>
      </c>
      <c r="D6" s="3">
        <f>Data!D6</f>
        <v>169.2</v>
      </c>
      <c r="E6" s="3">
        <f>Data!E6</f>
        <v>248.7</v>
      </c>
      <c r="F6" s="3">
        <f>Data!F6</f>
        <v>575.29999999999995</v>
      </c>
      <c r="G6" s="3">
        <f>Data!G6</f>
        <v>121.2</v>
      </c>
      <c r="H6" s="3">
        <f>Data!H6</f>
        <v>93.7</v>
      </c>
      <c r="I6" s="3">
        <f>Data!I6</f>
        <v>130.5</v>
      </c>
      <c r="J6" s="3">
        <f>Data!J6</f>
        <v>169.1</v>
      </c>
      <c r="K6" s="3">
        <f>Data!K6</f>
        <v>402.1</v>
      </c>
      <c r="L6" s="3">
        <f>Data!L6</f>
        <v>122.2</v>
      </c>
      <c r="M6" s="3">
        <f>Data!M6</f>
        <v>217.2</v>
      </c>
      <c r="N6" s="25">
        <f t="shared" si="0"/>
        <v>2586.6999999999994</v>
      </c>
    </row>
    <row r="7" spans="1:14" x14ac:dyDescent="0.2">
      <c r="A7" s="2">
        <f>Data!A7</f>
        <v>1955</v>
      </c>
      <c r="B7" s="3">
        <f>Data!B7</f>
        <v>141.5</v>
      </c>
      <c r="C7" s="3">
        <f>Data!C7</f>
        <v>357.1</v>
      </c>
      <c r="D7" s="3">
        <f>Data!D7</f>
        <v>170.9</v>
      </c>
      <c r="E7" s="3">
        <f>Data!E7</f>
        <v>160.30000000000001</v>
      </c>
      <c r="F7" s="3">
        <f>Data!F7</f>
        <v>259.3</v>
      </c>
      <c r="G7" s="3">
        <f>Data!G7</f>
        <v>319.8</v>
      </c>
      <c r="H7" s="3">
        <f>Data!H7</f>
        <v>210.6</v>
      </c>
      <c r="I7" s="3">
        <f>Data!I7</f>
        <v>44.2</v>
      </c>
      <c r="J7" s="3">
        <f>Data!J7</f>
        <v>305.60000000000002</v>
      </c>
      <c r="K7" s="3">
        <f>Data!K7</f>
        <v>192.8</v>
      </c>
      <c r="L7" s="3">
        <f>Data!L7</f>
        <v>480.1</v>
      </c>
      <c r="M7" s="3">
        <f>Data!M7</f>
        <v>97.8</v>
      </c>
      <c r="N7" s="25">
        <f t="shared" si="0"/>
        <v>2740</v>
      </c>
    </row>
    <row r="8" spans="1:14" x14ac:dyDescent="0.2">
      <c r="A8" s="2">
        <f>Data!A8</f>
        <v>1958</v>
      </c>
      <c r="B8" s="3">
        <f>Data!B8</f>
        <v>68.3</v>
      </c>
      <c r="C8" s="3">
        <f>Data!C8</f>
        <v>161.30000000000001</v>
      </c>
      <c r="D8" s="3">
        <f>Data!D8</f>
        <v>149.1</v>
      </c>
      <c r="E8" s="3">
        <f>Data!E8</f>
        <v>217.9</v>
      </c>
      <c r="F8" s="3">
        <f>Data!F8</f>
        <v>349.3</v>
      </c>
      <c r="G8" s="3">
        <f>Data!G8</f>
        <v>236.5</v>
      </c>
      <c r="H8" s="3">
        <f>Data!H8</f>
        <v>77.5</v>
      </c>
      <c r="I8" s="3">
        <f>Data!I8</f>
        <v>160.80000000000001</v>
      </c>
      <c r="J8" s="3">
        <f>Data!J8</f>
        <v>196.1</v>
      </c>
      <c r="K8" s="3">
        <f>Data!K8</f>
        <v>372.4</v>
      </c>
      <c r="L8" s="3">
        <f>Data!L8</f>
        <v>203.9</v>
      </c>
      <c r="M8" s="3">
        <f>Data!M8</f>
        <v>147</v>
      </c>
      <c r="N8" s="25">
        <f t="shared" si="0"/>
        <v>2340.1</v>
      </c>
    </row>
    <row r="9" spans="1:14" x14ac:dyDescent="0.2">
      <c r="A9" s="2">
        <f>Data!A9</f>
        <v>1959</v>
      </c>
      <c r="B9" s="3">
        <f>Data!B9</f>
        <v>66.3</v>
      </c>
      <c r="C9" s="3">
        <f>Data!C9</f>
        <v>126.2</v>
      </c>
      <c r="D9" s="3">
        <f>Data!D9</f>
        <v>48</v>
      </c>
      <c r="E9" s="3">
        <f>Data!E9</f>
        <v>348.5</v>
      </c>
      <c r="F9" s="3">
        <f>Data!F9</f>
        <v>326.60000000000002</v>
      </c>
      <c r="G9" s="3">
        <f>Data!G9</f>
        <v>467.4</v>
      </c>
      <c r="H9" s="3">
        <f>Data!H9</f>
        <v>145.80000000000001</v>
      </c>
      <c r="I9" s="3">
        <f>Data!I9</f>
        <v>281.89999999999998</v>
      </c>
      <c r="J9" s="3">
        <f>Data!J9</f>
        <v>320.8</v>
      </c>
      <c r="K9" s="3">
        <f>Data!K9</f>
        <v>267.5</v>
      </c>
      <c r="L9" s="3">
        <f>Data!L9</f>
        <v>290.60000000000002</v>
      </c>
      <c r="M9" s="3">
        <f>Data!M9</f>
        <v>169.9</v>
      </c>
      <c r="N9" s="25">
        <f t="shared" si="0"/>
        <v>2859.5</v>
      </c>
    </row>
    <row r="10" spans="1:14" x14ac:dyDescent="0.2">
      <c r="A10" s="2">
        <f>Data!A10</f>
        <v>1960</v>
      </c>
      <c r="B10" s="3">
        <f>Data!B10</f>
        <v>103.1</v>
      </c>
      <c r="C10" s="3">
        <f>Data!C10</f>
        <v>170.7</v>
      </c>
      <c r="D10" s="3">
        <f>Data!D10</f>
        <v>24.4</v>
      </c>
      <c r="E10" s="3">
        <f>Data!E10</f>
        <v>111</v>
      </c>
      <c r="F10" s="3">
        <f>Data!F10</f>
        <v>176.5</v>
      </c>
      <c r="G10" s="3">
        <f>Data!G10</f>
        <v>115</v>
      </c>
      <c r="H10" s="3">
        <f>Data!H10</f>
        <v>380.5</v>
      </c>
      <c r="I10" s="3">
        <f>Data!I10</f>
        <v>131.80000000000001</v>
      </c>
      <c r="J10" s="3">
        <f>Data!J10</f>
        <v>139.9</v>
      </c>
      <c r="K10" s="3">
        <f>Data!K10</f>
        <v>135.1</v>
      </c>
      <c r="L10" s="3">
        <f>Data!L10</f>
        <v>216.7</v>
      </c>
      <c r="M10" s="3">
        <f>Data!M10</f>
        <v>29</v>
      </c>
      <c r="N10" s="25">
        <f t="shared" si="0"/>
        <v>1733.6999999999998</v>
      </c>
    </row>
    <row r="11" spans="1:14" x14ac:dyDescent="0.2">
      <c r="A11" s="2">
        <f>Data!A11</f>
        <v>1961</v>
      </c>
      <c r="B11" s="3">
        <f>Data!B11</f>
        <v>91.4</v>
      </c>
      <c r="C11" s="3">
        <f>Data!C11</f>
        <v>64.3</v>
      </c>
      <c r="D11" s="3">
        <f>Data!D11</f>
        <v>120.1</v>
      </c>
      <c r="E11" s="3">
        <f>Data!E11</f>
        <v>316</v>
      </c>
      <c r="F11" s="3">
        <f>Data!F11</f>
        <v>422.1</v>
      </c>
      <c r="G11" s="3">
        <f>Data!G11</f>
        <v>89.7</v>
      </c>
      <c r="H11" s="3">
        <f>Data!H11</f>
        <v>205.7</v>
      </c>
      <c r="I11" s="3">
        <f>Data!I11</f>
        <v>291.3</v>
      </c>
      <c r="J11" s="3">
        <f>Data!J11</f>
        <v>377.4</v>
      </c>
      <c r="K11" s="3">
        <f>Data!K11</f>
        <v>456.7</v>
      </c>
      <c r="L11" s="3">
        <f>Data!L11</f>
        <v>183.6</v>
      </c>
      <c r="M11" s="3">
        <f>Data!M11</f>
        <v>103.9</v>
      </c>
      <c r="N11" s="25">
        <f t="shared" si="0"/>
        <v>2722.2</v>
      </c>
    </row>
    <row r="12" spans="1:14" x14ac:dyDescent="0.2">
      <c r="A12" s="2">
        <f>Data!A12</f>
        <v>1962</v>
      </c>
      <c r="B12" s="3">
        <f>Data!B12</f>
        <v>120.7</v>
      </c>
      <c r="C12" s="3">
        <f>Data!C12</f>
        <v>11.9</v>
      </c>
      <c r="D12" s="3">
        <f>Data!D12</f>
        <v>97.5</v>
      </c>
      <c r="E12" s="3">
        <f>Data!E12</f>
        <v>213.9</v>
      </c>
      <c r="F12" s="3">
        <f>Data!F12</f>
        <v>361.7</v>
      </c>
      <c r="G12" s="3">
        <f>Data!G12</f>
        <v>131.80000000000001</v>
      </c>
      <c r="H12" s="3">
        <f>Data!H12</f>
        <v>170.2</v>
      </c>
      <c r="I12" s="3">
        <f>Data!I12</f>
        <v>340.9</v>
      </c>
      <c r="J12" s="3">
        <f>Data!J12</f>
        <v>159</v>
      </c>
      <c r="K12" s="3">
        <f>Data!K12</f>
        <v>256.3</v>
      </c>
      <c r="L12" s="3">
        <f>Data!L12</f>
        <v>171.2</v>
      </c>
      <c r="M12" s="3">
        <f>Data!M12</f>
        <v>193</v>
      </c>
      <c r="N12" s="25">
        <f t="shared" si="0"/>
        <v>2228.1</v>
      </c>
    </row>
    <row r="13" spans="1:14" x14ac:dyDescent="0.2">
      <c r="A13" s="2">
        <f>Data!A13</f>
        <v>1963</v>
      </c>
      <c r="B13" s="3">
        <f>Data!B13</f>
        <v>167.1</v>
      </c>
      <c r="C13" s="3">
        <f>Data!C13</f>
        <v>118.3</v>
      </c>
      <c r="D13" s="3">
        <f>Data!D13</f>
        <v>31.5</v>
      </c>
      <c r="E13" s="3">
        <f>Data!E13</f>
        <v>194.8</v>
      </c>
      <c r="F13" s="3">
        <f>Data!F13</f>
        <v>477.3</v>
      </c>
      <c r="G13" s="3">
        <f>Data!G13</f>
        <v>193.5</v>
      </c>
      <c r="H13" s="3">
        <f>Data!H13</f>
        <v>379.7</v>
      </c>
      <c r="I13" s="3">
        <f>Data!I13</f>
        <v>249.1</v>
      </c>
      <c r="J13" s="3">
        <f>Data!J13</f>
        <v>610.1</v>
      </c>
      <c r="K13" s="3">
        <f>Data!K13</f>
        <v>636.79999999999995</v>
      </c>
      <c r="L13" s="3">
        <f>Data!L13</f>
        <v>447.5</v>
      </c>
      <c r="M13" s="3">
        <f>Data!M13</f>
        <v>364.5</v>
      </c>
      <c r="N13" s="25">
        <f t="shared" si="0"/>
        <v>3870.2</v>
      </c>
    </row>
    <row r="14" spans="1:14" x14ac:dyDescent="0.2">
      <c r="A14" s="2">
        <f>Data!A14</f>
        <v>1964</v>
      </c>
      <c r="B14" s="3">
        <f>Data!B14</f>
        <v>112</v>
      </c>
      <c r="C14" s="3">
        <f>Data!C14</f>
        <v>96.3</v>
      </c>
      <c r="D14" s="3">
        <f>Data!D14</f>
        <v>161.5</v>
      </c>
      <c r="E14" s="3">
        <f>Data!E14</f>
        <v>117.8</v>
      </c>
      <c r="F14" s="3">
        <f>Data!F14</f>
        <v>237</v>
      </c>
      <c r="G14" s="3">
        <f>Data!G14</f>
        <v>155.9</v>
      </c>
      <c r="H14" s="3">
        <f>Data!H14</f>
        <v>466.1</v>
      </c>
      <c r="I14" s="3">
        <f>Data!I14</f>
        <v>101.6</v>
      </c>
      <c r="J14" s="3">
        <f>Data!J14</f>
        <v>249.7</v>
      </c>
      <c r="K14" s="3">
        <f>Data!K14</f>
        <v>379</v>
      </c>
      <c r="L14" s="3">
        <f>Data!L14</f>
        <v>279.39999999999998</v>
      </c>
      <c r="M14" s="3">
        <f>Data!M14</f>
        <v>125.7</v>
      </c>
      <c r="N14" s="25">
        <f t="shared" si="0"/>
        <v>2481.9999999999995</v>
      </c>
    </row>
    <row r="15" spans="1:14" x14ac:dyDescent="0.2">
      <c r="A15" s="2">
        <f>Data!A15</f>
        <v>1965</v>
      </c>
      <c r="B15" s="3">
        <f>Data!B15</f>
        <v>20.6</v>
      </c>
      <c r="C15" s="3">
        <f>Data!C15</f>
        <v>74.2</v>
      </c>
      <c r="D15" s="3">
        <f>Data!D15</f>
        <v>46.7</v>
      </c>
      <c r="E15" s="3">
        <f>Data!E15</f>
        <v>229.6</v>
      </c>
      <c r="F15" s="3">
        <f>Data!F15</f>
        <v>433.1</v>
      </c>
      <c r="G15" s="3">
        <f>Data!G15</f>
        <v>89.9</v>
      </c>
      <c r="H15" s="3">
        <f>Data!H15</f>
        <v>74.900000000000006</v>
      </c>
      <c r="I15" s="3">
        <f>Data!I15</f>
        <v>289.8</v>
      </c>
      <c r="J15" s="3">
        <f>Data!J15</f>
        <v>186.2</v>
      </c>
      <c r="K15" s="3">
        <f>Data!K15</f>
        <v>566.20000000000005</v>
      </c>
      <c r="L15" s="3">
        <f>Data!L15</f>
        <v>268.5</v>
      </c>
      <c r="M15" s="3">
        <f>Data!M15</f>
        <v>235.5</v>
      </c>
      <c r="N15" s="25">
        <f t="shared" si="0"/>
        <v>2515.1999999999998</v>
      </c>
    </row>
    <row r="16" spans="1:14" x14ac:dyDescent="0.2">
      <c r="A16" s="2">
        <f>Data!A16</f>
        <v>1966</v>
      </c>
      <c r="B16" s="3">
        <f>Data!B16</f>
        <v>74.900000000000006</v>
      </c>
      <c r="C16" s="3">
        <f>Data!C16</f>
        <v>95.3</v>
      </c>
      <c r="D16" s="3">
        <f>Data!D16</f>
        <v>223.8</v>
      </c>
      <c r="E16" s="3">
        <f>Data!E16</f>
        <v>256.8</v>
      </c>
      <c r="F16" s="3">
        <f>Data!F16</f>
        <v>49</v>
      </c>
      <c r="G16" s="3">
        <f>Data!G16</f>
        <v>155.69999999999999</v>
      </c>
      <c r="H16" s="3">
        <f>Data!H16</f>
        <v>85.8</v>
      </c>
      <c r="I16" s="3">
        <f>Data!I16</f>
        <v>165.6</v>
      </c>
      <c r="J16" s="3">
        <f>Data!J16</f>
        <v>258.8</v>
      </c>
      <c r="K16" s="3">
        <f>Data!K16</f>
        <v>244.6</v>
      </c>
      <c r="L16" s="3">
        <f>Data!L16</f>
        <v>262.60000000000002</v>
      </c>
      <c r="M16" s="3">
        <f>Data!M16</f>
        <v>183.9</v>
      </c>
      <c r="N16" s="25">
        <f t="shared" si="0"/>
        <v>2056.7999999999997</v>
      </c>
    </row>
    <row r="17" spans="1:14" x14ac:dyDescent="0.2">
      <c r="A17" s="2">
        <f>Data!A17</f>
        <v>1967</v>
      </c>
      <c r="B17" s="3">
        <f>Data!B17</f>
        <v>89.4</v>
      </c>
      <c r="C17" s="3">
        <f>Data!C17</f>
        <v>81</v>
      </c>
      <c r="D17" s="3">
        <f>Data!D17</f>
        <v>112</v>
      </c>
      <c r="E17" s="3">
        <f>Data!E17</f>
        <v>154.9</v>
      </c>
      <c r="F17" s="3">
        <f>Data!F17</f>
        <v>590.29999999999995</v>
      </c>
      <c r="G17" s="3">
        <f>Data!G17</f>
        <v>174.2</v>
      </c>
      <c r="H17" s="3">
        <f>Data!H17</f>
        <v>292.39999999999998</v>
      </c>
      <c r="I17" s="3">
        <f>Data!I17</f>
        <v>252.7</v>
      </c>
      <c r="J17" s="3">
        <f>Data!J17</f>
        <v>335.8</v>
      </c>
      <c r="K17" s="3">
        <f>Data!K17</f>
        <v>457.7</v>
      </c>
      <c r="L17" s="3">
        <f>Data!L17</f>
        <v>121.2</v>
      </c>
      <c r="M17" s="3">
        <f>Data!M17</f>
        <v>102.1</v>
      </c>
      <c r="N17" s="25">
        <f t="shared" si="0"/>
        <v>2763.6999999999994</v>
      </c>
    </row>
    <row r="18" spans="1:14" x14ac:dyDescent="0.2">
      <c r="A18" s="2">
        <f>Data!A18</f>
        <v>1968</v>
      </c>
      <c r="B18" s="3">
        <f>Data!B18</f>
        <v>78.2</v>
      </c>
      <c r="C18" s="3">
        <f>Data!C18</f>
        <v>1.3</v>
      </c>
      <c r="D18" s="3">
        <f>Data!D18</f>
        <v>109.7</v>
      </c>
      <c r="E18" s="3">
        <f>Data!E18</f>
        <v>73.7</v>
      </c>
      <c r="F18" s="3">
        <f>Data!F18</f>
        <v>234.4</v>
      </c>
      <c r="G18" s="3">
        <f>Data!G18</f>
        <v>247.4</v>
      </c>
      <c r="H18" s="3">
        <f>Data!H18</f>
        <v>293.10000000000002</v>
      </c>
      <c r="I18" s="3">
        <f>Data!I18</f>
        <v>60.2</v>
      </c>
      <c r="J18" s="3">
        <f>Data!J18</f>
        <v>114.5</v>
      </c>
      <c r="K18" s="3">
        <f>Data!K18</f>
        <v>265.39999999999998</v>
      </c>
      <c r="L18" s="3">
        <f>Data!L18</f>
        <v>200.4</v>
      </c>
      <c r="M18" s="3">
        <f>Data!M18</f>
        <v>133.4</v>
      </c>
      <c r="N18" s="25">
        <f t="shared" si="0"/>
        <v>1811.7000000000003</v>
      </c>
    </row>
    <row r="19" spans="1:14" x14ac:dyDescent="0.2">
      <c r="A19" s="2">
        <f>Data!A19</f>
        <v>1969</v>
      </c>
      <c r="B19" s="3">
        <f>Data!B19</f>
        <v>58.9</v>
      </c>
      <c r="C19" s="3">
        <f>Data!C19</f>
        <v>107.4</v>
      </c>
      <c r="D19" s="3">
        <f>Data!D19</f>
        <v>61.7</v>
      </c>
      <c r="E19" s="3">
        <f>Data!E19</f>
        <v>191.8</v>
      </c>
      <c r="F19" s="3">
        <f>Data!F19</f>
        <v>419.9</v>
      </c>
      <c r="G19" s="3">
        <f>Data!G19</f>
        <v>114</v>
      </c>
      <c r="H19" s="3">
        <f>Data!H19</f>
        <v>49.5</v>
      </c>
      <c r="I19" s="3">
        <f>Data!I19</f>
        <v>212.9</v>
      </c>
      <c r="J19" s="3">
        <f>Data!J19</f>
        <v>89.9</v>
      </c>
      <c r="K19" s="3">
        <f>Data!K19</f>
        <v>495.8</v>
      </c>
      <c r="L19" s="3">
        <f>Data!L19</f>
        <v>218.4</v>
      </c>
      <c r="M19" s="3">
        <f>Data!M19</f>
        <v>553.20000000000005</v>
      </c>
      <c r="N19" s="25">
        <f t="shared" si="0"/>
        <v>2573.4000000000005</v>
      </c>
    </row>
    <row r="20" spans="1:14" x14ac:dyDescent="0.2">
      <c r="A20" s="2">
        <f>Data!A20</f>
        <v>1970</v>
      </c>
      <c r="B20" s="3">
        <f>Data!B20</f>
        <v>100.6</v>
      </c>
      <c r="C20" s="3">
        <f>Data!C20</f>
        <v>127.5</v>
      </c>
      <c r="D20" s="3">
        <f>Data!D20</f>
        <v>169.4</v>
      </c>
      <c r="E20" s="3">
        <f>Data!E20</f>
        <v>160.5</v>
      </c>
      <c r="F20" s="3">
        <f>Data!F20</f>
        <v>301</v>
      </c>
      <c r="G20" s="3">
        <f>Data!G20</f>
        <v>110.5</v>
      </c>
      <c r="H20" s="3">
        <f>Data!H20</f>
        <v>173.7</v>
      </c>
      <c r="I20" s="3">
        <f>Data!I20</f>
        <v>139.19999999999999</v>
      </c>
      <c r="J20" s="3">
        <f>Data!J20</f>
        <v>130.30000000000001</v>
      </c>
      <c r="K20" s="3">
        <f>Data!K20</f>
        <v>231.9</v>
      </c>
      <c r="L20" s="3">
        <f>Data!L20</f>
        <v>324.39999999999998</v>
      </c>
      <c r="M20" s="3">
        <f>Data!M20</f>
        <v>92.2</v>
      </c>
      <c r="N20" s="25">
        <f t="shared" si="0"/>
        <v>2061.1999999999998</v>
      </c>
    </row>
    <row r="21" spans="1:14" x14ac:dyDescent="0.2">
      <c r="A21" s="2">
        <f>Data!A21</f>
        <v>1971</v>
      </c>
      <c r="B21" s="3">
        <f>Data!B21</f>
        <v>115.3</v>
      </c>
      <c r="C21" s="3">
        <f>Data!C21</f>
        <v>26.2</v>
      </c>
      <c r="D21" s="3">
        <f>Data!D21</f>
        <v>106.2</v>
      </c>
      <c r="E21" s="3">
        <f>Data!E21</f>
        <v>184.1</v>
      </c>
      <c r="F21" s="3">
        <f>Data!F21</f>
        <v>160.80000000000001</v>
      </c>
      <c r="G21" s="3">
        <f>Data!G21</f>
        <v>242.6</v>
      </c>
      <c r="H21" s="3">
        <f>Data!H21</f>
        <v>156.5</v>
      </c>
      <c r="I21" s="3">
        <f>Data!I21</f>
        <v>224</v>
      </c>
      <c r="J21" s="3">
        <f>Data!J21</f>
        <v>484.1</v>
      </c>
      <c r="K21" s="3">
        <f>Data!K21</f>
        <v>297.7</v>
      </c>
      <c r="L21" s="3">
        <f>Data!L21</f>
        <v>197.1</v>
      </c>
      <c r="M21" s="3">
        <f>Data!M21</f>
        <v>185.7</v>
      </c>
      <c r="N21" s="25">
        <f t="shared" si="0"/>
        <v>2380.2999999999997</v>
      </c>
    </row>
    <row r="22" spans="1:14" x14ac:dyDescent="0.2">
      <c r="A22" s="2">
        <f>Data!A22</f>
        <v>1972</v>
      </c>
      <c r="B22" s="3">
        <f>Data!B22</f>
        <v>80.5</v>
      </c>
      <c r="C22" s="3">
        <f>Data!C22</f>
        <v>11.9</v>
      </c>
      <c r="D22" s="3">
        <f>Data!D22</f>
        <v>54.3</v>
      </c>
      <c r="E22" s="3">
        <f>Data!E22</f>
        <v>87.4</v>
      </c>
      <c r="F22" s="3">
        <f>Data!F22</f>
        <v>303</v>
      </c>
      <c r="G22" s="3">
        <f>Data!G22</f>
        <v>213.6</v>
      </c>
      <c r="H22" s="3">
        <f>Data!H22</f>
        <v>53.1</v>
      </c>
      <c r="I22" s="3">
        <f>Data!I22</f>
        <v>98.8</v>
      </c>
      <c r="J22" s="3">
        <f>Data!J22</f>
        <v>388.9</v>
      </c>
      <c r="K22" s="3">
        <f>Data!K22</f>
        <v>519.9</v>
      </c>
      <c r="L22" s="3">
        <f>Data!L22</f>
        <v>328.2</v>
      </c>
      <c r="M22" s="3">
        <f>Data!M22</f>
        <v>104.1</v>
      </c>
      <c r="N22" s="25">
        <f t="shared" si="0"/>
        <v>2243.6999999999998</v>
      </c>
    </row>
    <row r="23" spans="1:14" x14ac:dyDescent="0.2">
      <c r="A23" s="2">
        <f>Data!A23</f>
        <v>1973</v>
      </c>
      <c r="B23" s="3">
        <f>Data!B23</f>
        <v>36.299999999999997</v>
      </c>
      <c r="C23" s="3">
        <f>Data!C23</f>
        <v>65.8</v>
      </c>
      <c r="D23" s="3">
        <f>Data!D23</f>
        <v>213.9</v>
      </c>
      <c r="E23" s="3">
        <f>Data!E23</f>
        <v>109.7</v>
      </c>
      <c r="F23" s="3">
        <f>Data!F23</f>
        <v>263.60000000000002</v>
      </c>
      <c r="G23" s="3">
        <f>Data!G23</f>
        <v>361.7</v>
      </c>
      <c r="H23" s="3">
        <f>Data!H23</f>
        <v>239</v>
      </c>
      <c r="I23" s="3">
        <f>Data!I23</f>
        <v>128.5</v>
      </c>
      <c r="J23" s="3">
        <f>Data!J23</f>
        <v>157.5</v>
      </c>
      <c r="K23" s="3">
        <f>Data!K23</f>
        <v>422.4</v>
      </c>
      <c r="L23" s="3">
        <f>Data!L23</f>
        <v>196.6</v>
      </c>
      <c r="M23" s="3">
        <f>Data!M23</f>
        <v>113.8</v>
      </c>
      <c r="N23" s="25">
        <f t="shared" si="0"/>
        <v>2308.8000000000002</v>
      </c>
    </row>
    <row r="24" spans="1:14" x14ac:dyDescent="0.2">
      <c r="A24" s="2">
        <f>Data!A24</f>
        <v>1974</v>
      </c>
      <c r="B24" s="3">
        <f>Data!B24</f>
        <v>0.5</v>
      </c>
      <c r="C24" s="3">
        <f>Data!C24</f>
        <v>73.2</v>
      </c>
      <c r="D24" s="3">
        <f>Data!D24</f>
        <v>54.3</v>
      </c>
      <c r="E24" s="3">
        <f>Data!E24</f>
        <v>415.8</v>
      </c>
      <c r="F24" s="3">
        <f>Data!F24</f>
        <v>393.5</v>
      </c>
      <c r="G24" s="3">
        <f>Data!G24</f>
        <v>193.8</v>
      </c>
      <c r="H24" s="3">
        <f>Data!H24</f>
        <v>365.5</v>
      </c>
      <c r="I24" s="3">
        <f>Data!I24</f>
        <v>140.69999999999999</v>
      </c>
      <c r="J24" s="3">
        <f>Data!J24</f>
        <v>394.2</v>
      </c>
      <c r="K24" s="3">
        <f>Data!K24</f>
        <v>45.2</v>
      </c>
      <c r="L24" s="3">
        <f>Data!L24</f>
        <v>208</v>
      </c>
      <c r="M24" s="3">
        <f>Data!M24</f>
        <v>121.4</v>
      </c>
      <c r="N24" s="25">
        <f t="shared" si="0"/>
        <v>2406.1</v>
      </c>
    </row>
    <row r="25" spans="1:14" x14ac:dyDescent="0.2">
      <c r="A25" s="2">
        <f>Data!A25</f>
        <v>1975</v>
      </c>
      <c r="B25" s="3">
        <f>Data!B25</f>
        <v>90.9</v>
      </c>
      <c r="C25" s="3">
        <f>Data!C25</f>
        <v>85.3</v>
      </c>
      <c r="D25" s="3">
        <f>Data!D25</f>
        <v>156.69999999999999</v>
      </c>
      <c r="E25" s="3">
        <f>Data!E25</f>
        <v>357.4</v>
      </c>
      <c r="F25" s="3">
        <f>Data!F25</f>
        <v>180.6</v>
      </c>
      <c r="G25" s="3">
        <f>Data!G25</f>
        <v>286</v>
      </c>
      <c r="H25" s="3">
        <f>Data!H25</f>
        <v>144.80000000000001</v>
      </c>
      <c r="I25" s="3">
        <f>Data!I25</f>
        <v>162.1</v>
      </c>
      <c r="J25" s="3">
        <f>Data!J25</f>
        <v>155.4</v>
      </c>
      <c r="K25" s="3">
        <f>Data!K25</f>
        <v>352.3</v>
      </c>
      <c r="L25" s="3">
        <f>Data!L25</f>
        <v>329.2</v>
      </c>
      <c r="M25" s="3">
        <f>Data!M25</f>
        <v>100.8</v>
      </c>
      <c r="N25" s="25">
        <f t="shared" si="0"/>
        <v>2401.5</v>
      </c>
    </row>
    <row r="26" spans="1:14" x14ac:dyDescent="0.2">
      <c r="A26" s="2">
        <f>Data!A26</f>
        <v>1976</v>
      </c>
      <c r="B26" s="3">
        <f>Data!B26</f>
        <v>95.8</v>
      </c>
      <c r="C26" s="3">
        <f>Data!C26</f>
        <v>18.3</v>
      </c>
      <c r="D26" s="3">
        <f>Data!D26</f>
        <v>87.1</v>
      </c>
      <c r="E26" s="3">
        <f>Data!E26</f>
        <v>403.1</v>
      </c>
      <c r="F26" s="3">
        <f>Data!F26</f>
        <v>163.6</v>
      </c>
      <c r="G26" s="3">
        <f>Data!G26</f>
        <v>99.6</v>
      </c>
      <c r="H26" s="3">
        <f>Data!H26</f>
        <v>146.30000000000001</v>
      </c>
      <c r="I26" s="3">
        <f>Data!I26</f>
        <v>109.5</v>
      </c>
      <c r="J26" s="3">
        <f>Data!J26</f>
        <v>50.8</v>
      </c>
      <c r="K26" s="3">
        <f>Data!K26</f>
        <v>448.3</v>
      </c>
      <c r="L26" s="3">
        <f>Data!L26</f>
        <v>750.3</v>
      </c>
      <c r="M26" s="3">
        <f>Data!M26</f>
        <v>312.7</v>
      </c>
      <c r="N26" s="25">
        <f t="shared" si="0"/>
        <v>2685.3999999999996</v>
      </c>
    </row>
    <row r="27" spans="1:14" x14ac:dyDescent="0.2">
      <c r="A27" s="2">
        <f>Data!A27</f>
        <v>1977</v>
      </c>
      <c r="B27" s="3">
        <f>Data!B27</f>
        <v>3.5</v>
      </c>
      <c r="C27" s="3">
        <f>Data!C27</f>
        <v>104.7</v>
      </c>
      <c r="D27" s="3">
        <f>Data!D27</f>
        <v>46.5</v>
      </c>
      <c r="E27" s="3">
        <f>Data!E27</f>
        <v>39.700000000000003</v>
      </c>
      <c r="F27" s="3">
        <f>Data!F27</f>
        <v>124.1</v>
      </c>
      <c r="G27" s="3">
        <f>Data!G27</f>
        <v>139.4</v>
      </c>
      <c r="H27" s="3">
        <f>Data!H27</f>
        <v>77.900000000000006</v>
      </c>
      <c r="I27" s="3">
        <f>Data!I27</f>
        <v>157.19999999999999</v>
      </c>
      <c r="J27" s="3">
        <f>Data!J27</f>
        <v>120.4</v>
      </c>
      <c r="K27" s="3">
        <f>Data!K27</f>
        <v>469.2</v>
      </c>
      <c r="L27" s="3">
        <f>Data!L27</f>
        <v>410.4</v>
      </c>
      <c r="M27" s="3">
        <f>Data!M27</f>
        <v>114.9</v>
      </c>
      <c r="N27" s="25">
        <f t="shared" si="0"/>
        <v>1807.9</v>
      </c>
    </row>
    <row r="28" spans="1:14" x14ac:dyDescent="0.2">
      <c r="A28" s="2">
        <f>Data!A28</f>
        <v>1978</v>
      </c>
      <c r="B28" s="3">
        <f>Data!B28</f>
        <v>84.7</v>
      </c>
      <c r="C28" s="3">
        <f>Data!C28</f>
        <v>90.1</v>
      </c>
      <c r="D28" s="3">
        <f>Data!D28</f>
        <v>143.30000000000001</v>
      </c>
      <c r="E28" s="3">
        <f>Data!E28</f>
        <v>178.5</v>
      </c>
      <c r="F28" s="3">
        <f>Data!F28</f>
        <v>390.1</v>
      </c>
      <c r="G28" s="3">
        <f>Data!G28</f>
        <v>200</v>
      </c>
      <c r="H28" s="3">
        <f>Data!H28</f>
        <v>70.7</v>
      </c>
      <c r="I28" s="3">
        <f>Data!I28</f>
        <v>278.7</v>
      </c>
      <c r="J28" s="3">
        <f>Data!J28</f>
        <v>210.4</v>
      </c>
      <c r="K28" s="3">
        <f>Data!K28</f>
        <v>141.69999999999999</v>
      </c>
      <c r="L28" s="3">
        <f>Data!L28</f>
        <v>425.6</v>
      </c>
      <c r="M28" s="3">
        <f>Data!M28</f>
        <v>119.1</v>
      </c>
      <c r="N28" s="25">
        <f t="shared" si="0"/>
        <v>2332.9</v>
      </c>
    </row>
    <row r="29" spans="1:14" x14ac:dyDescent="0.2">
      <c r="A29" s="2">
        <f>Data!A29</f>
        <v>1979</v>
      </c>
      <c r="B29" s="3">
        <f>Data!B29</f>
        <v>53.9</v>
      </c>
      <c r="C29" s="3">
        <f>Data!C29</f>
        <v>102</v>
      </c>
      <c r="D29" s="3">
        <f>Data!D29</f>
        <v>69.400000000000006</v>
      </c>
      <c r="E29" s="3">
        <f>Data!E29</f>
        <v>219.1</v>
      </c>
      <c r="F29" s="3">
        <f>Data!F29</f>
        <v>233.5</v>
      </c>
      <c r="G29" s="3">
        <f>Data!G29</f>
        <v>286.10000000000002</v>
      </c>
      <c r="H29" s="3">
        <f>Data!H29</f>
        <v>198.5</v>
      </c>
      <c r="I29" s="3">
        <f>Data!I29</f>
        <v>31.6</v>
      </c>
      <c r="J29" s="3">
        <f>Data!J29</f>
        <v>468.4</v>
      </c>
      <c r="K29" s="3">
        <f>Data!K29</f>
        <v>299</v>
      </c>
      <c r="L29" s="3">
        <f>Data!L29</f>
        <v>717.6</v>
      </c>
      <c r="M29" s="3">
        <f>Data!M29</f>
        <v>181.2</v>
      </c>
      <c r="N29" s="25">
        <f t="shared" si="0"/>
        <v>2860.2999999999997</v>
      </c>
    </row>
    <row r="30" spans="1:14" x14ac:dyDescent="0.2">
      <c r="A30" s="2">
        <f>Data!A30</f>
        <v>1980</v>
      </c>
      <c r="B30" s="3">
        <f>Data!B30</f>
        <v>125.8</v>
      </c>
      <c r="C30" s="3">
        <f>Data!C30</f>
        <v>4.5999999999999996</v>
      </c>
      <c r="D30" s="3">
        <f>Data!D30</f>
        <v>63.4</v>
      </c>
      <c r="E30" s="3">
        <f>Data!E30</f>
        <v>175.3</v>
      </c>
      <c r="F30" s="3">
        <f>Data!F30</f>
        <v>102.3</v>
      </c>
      <c r="G30" s="3">
        <f>Data!G30</f>
        <v>126.6</v>
      </c>
      <c r="H30" s="3">
        <f>Data!H30</f>
        <v>61.3</v>
      </c>
      <c r="I30" s="3">
        <f>Data!I30</f>
        <v>148.80000000000001</v>
      </c>
      <c r="J30" s="3">
        <f>Data!J30</f>
        <v>356.4</v>
      </c>
      <c r="K30" s="3">
        <f>Data!K30</f>
        <v>244.5</v>
      </c>
      <c r="L30" s="3">
        <f>Data!L30</f>
        <v>286.10000000000002</v>
      </c>
      <c r="M30" s="3">
        <f>Data!M30</f>
        <v>253.3</v>
      </c>
      <c r="N30" s="25">
        <f t="shared" si="0"/>
        <v>1948.3999999999999</v>
      </c>
    </row>
    <row r="31" spans="1:14" x14ac:dyDescent="0.2">
      <c r="A31" s="2">
        <f>Data!A31</f>
        <v>1981</v>
      </c>
      <c r="B31" s="3">
        <f>Data!B31</f>
        <v>102</v>
      </c>
      <c r="C31" s="3">
        <f>Data!C31</f>
        <v>83.2</v>
      </c>
      <c r="D31" s="3">
        <f>Data!D31</f>
        <v>88.7</v>
      </c>
      <c r="E31" s="3">
        <f>Data!E31</f>
        <v>273</v>
      </c>
      <c r="F31" s="3">
        <f>Data!F31</f>
        <v>394.1</v>
      </c>
      <c r="G31" s="3">
        <f>Data!G31</f>
        <v>52.8</v>
      </c>
      <c r="H31" s="3">
        <f>Data!H31</f>
        <v>44.8</v>
      </c>
      <c r="I31" s="3">
        <f>Data!I31</f>
        <v>147.9</v>
      </c>
      <c r="J31" s="3">
        <f>Data!J31</f>
        <v>148.30000000000001</v>
      </c>
      <c r="K31" s="3">
        <f>Data!K31</f>
        <v>239.9</v>
      </c>
      <c r="L31" s="3">
        <f>Data!L31</f>
        <v>378.9</v>
      </c>
      <c r="M31" s="3">
        <f>Data!M31</f>
        <v>205.9</v>
      </c>
      <c r="N31" s="25">
        <f t="shared" si="0"/>
        <v>2159.5</v>
      </c>
    </row>
    <row r="32" spans="1:14" x14ac:dyDescent="0.2">
      <c r="A32" s="2">
        <f>Data!A32</f>
        <v>1982</v>
      </c>
      <c r="B32" s="3">
        <f>Data!B32</f>
        <v>17.3</v>
      </c>
      <c r="C32" s="3">
        <f>Data!C32</f>
        <v>1.8</v>
      </c>
      <c r="D32" s="3">
        <f>Data!D32</f>
        <v>151.30000000000001</v>
      </c>
      <c r="E32" s="3">
        <f>Data!E32</f>
        <v>421.3</v>
      </c>
      <c r="F32" s="3">
        <f>Data!F32</f>
        <v>322</v>
      </c>
      <c r="G32" s="3">
        <f>Data!G32</f>
        <v>235.4</v>
      </c>
      <c r="H32" s="3">
        <f>Data!H32</f>
        <v>191.9</v>
      </c>
      <c r="I32" s="3">
        <f>Data!I32</f>
        <v>158.6</v>
      </c>
      <c r="J32" s="3">
        <f>Data!J32</f>
        <v>174.3</v>
      </c>
      <c r="K32" s="3">
        <f>Data!K32</f>
        <v>218.6</v>
      </c>
      <c r="L32" s="3">
        <f>Data!L32</f>
        <v>577.1</v>
      </c>
      <c r="M32" s="3">
        <f>Data!M32</f>
        <v>87.3</v>
      </c>
      <c r="N32" s="25">
        <f t="shared" si="0"/>
        <v>2556.9</v>
      </c>
    </row>
    <row r="33" spans="1:14" x14ac:dyDescent="0.2">
      <c r="A33" s="2">
        <f>Data!A33</f>
        <v>1983</v>
      </c>
      <c r="B33" s="3">
        <f>Data!B33</f>
        <v>76.400000000000006</v>
      </c>
      <c r="C33" s="3">
        <f>Data!C33</f>
        <v>0.6</v>
      </c>
      <c r="D33" s="3">
        <f>Data!D33</f>
        <v>54.5</v>
      </c>
      <c r="E33" s="3">
        <f>Data!E33</f>
        <v>18.7</v>
      </c>
      <c r="F33" s="3">
        <f>Data!F33</f>
        <v>110.1</v>
      </c>
      <c r="G33" s="3">
        <f>Data!G33</f>
        <v>122.6</v>
      </c>
      <c r="H33" s="3">
        <f>Data!H33</f>
        <v>113.5</v>
      </c>
      <c r="I33" s="3">
        <f>Data!I33</f>
        <v>150.69999999999999</v>
      </c>
      <c r="J33" s="3">
        <f>Data!J33</f>
        <v>338</v>
      </c>
      <c r="K33" s="3">
        <f>Data!K33</f>
        <v>180.2</v>
      </c>
      <c r="L33" s="3">
        <f>Data!L33</f>
        <v>144.6</v>
      </c>
      <c r="M33" s="3">
        <f>Data!M33</f>
        <v>240</v>
      </c>
      <c r="N33" s="25">
        <f t="shared" si="0"/>
        <v>1549.8999999999999</v>
      </c>
    </row>
    <row r="34" spans="1:14" x14ac:dyDescent="0.2">
      <c r="A34" s="21" t="s">
        <v>18</v>
      </c>
      <c r="B34" s="22">
        <f>AVERAGE(B2:B33)</f>
        <v>97.515625000000028</v>
      </c>
      <c r="C34" s="22">
        <f t="shared" ref="C34:N34" si="1">AVERAGE(C2:C33)</f>
        <v>93.465625000000003</v>
      </c>
      <c r="D34" s="22">
        <f t="shared" si="1"/>
        <v>112.77187500000001</v>
      </c>
      <c r="E34" s="22">
        <f t="shared" si="1"/>
        <v>217.29687500000003</v>
      </c>
      <c r="F34" s="22">
        <f t="shared" si="1"/>
        <v>289.66250000000002</v>
      </c>
      <c r="G34" s="22">
        <f t="shared" si="1"/>
        <v>189.41562500000003</v>
      </c>
      <c r="H34" s="22">
        <f t="shared" si="1"/>
        <v>193.03125</v>
      </c>
      <c r="I34" s="22">
        <f t="shared" si="1"/>
        <v>162.88124999999997</v>
      </c>
      <c r="J34" s="22">
        <f t="shared" si="1"/>
        <v>246.43749999999994</v>
      </c>
      <c r="K34" s="22">
        <f t="shared" si="1"/>
        <v>332.74062499999997</v>
      </c>
      <c r="L34" s="22">
        <f t="shared" si="1"/>
        <v>306.61562499999997</v>
      </c>
      <c r="M34" s="22">
        <f t="shared" si="1"/>
        <v>173.625</v>
      </c>
      <c r="N34" s="23">
        <f t="shared" si="1"/>
        <v>2415.4593749999995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Data</vt:lpstr>
      <vt:lpstr>Stack</vt:lpstr>
      <vt:lpstr>Table</vt:lpstr>
      <vt:lpstr>DataPlus</vt:lpstr>
      <vt:lpstr>Data!April</vt:lpstr>
      <vt:lpstr>Data!Aug</vt:lpstr>
      <vt:lpstr>Data!Dec</vt:lpstr>
      <vt:lpstr>Data!Feb</vt:lpstr>
      <vt:lpstr>Data!Jan</vt:lpstr>
      <vt:lpstr>Data!July</vt:lpstr>
      <vt:lpstr>Data!June</vt:lpstr>
      <vt:lpstr>Stack!Label</vt:lpstr>
      <vt:lpstr>Data!March</vt:lpstr>
      <vt:lpstr>Data!May</vt:lpstr>
      <vt:lpstr>Data!Nov</vt:lpstr>
      <vt:lpstr>Data!Oct</vt:lpstr>
      <vt:lpstr>Data!Sept</vt:lpstr>
      <vt:lpstr>Stack!Value</vt:lpstr>
      <vt:lpstr>Data!Year</vt:lpstr>
      <vt:lpstr>Stack!Year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Stern</dc:creator>
  <cp:lastModifiedBy>Roger Stern</cp:lastModifiedBy>
  <dcterms:created xsi:type="dcterms:W3CDTF">2016-04-19T10:54:59Z</dcterms:created>
  <dcterms:modified xsi:type="dcterms:W3CDTF">2016-04-19T10:54:59Z</dcterms:modified>
</cp:coreProperties>
</file>