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nny\IDEMS International Dropbox\Danny Parsons\R-Instat Library Datasets\R-Instat Library Copy\Climatic\"/>
    </mc:Choice>
  </mc:AlternateContent>
  <xr:revisionPtr revIDLastSave="0" documentId="13_ncr:1_{E6E7FC82-D599-4973-921C-147CEF5CA952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data" sheetId="4" r:id="rId1"/>
    <sheet name="stack" sheetId="2" r:id="rId2"/>
    <sheet name="table" sheetId="1" r:id="rId3"/>
    <sheet name="data_plus" sheetId="3" r:id="rId4"/>
  </sheets>
  <definedNames>
    <definedName name="April" localSheetId="0">data!$E$2:$E$33</definedName>
    <definedName name="Aug" localSheetId="0">data!$I$2:$I$33</definedName>
    <definedName name="Dec" localSheetId="0">data!$M$2:$M$33</definedName>
    <definedName name="Feb" localSheetId="0">data!$C$2:$C$33</definedName>
    <definedName name="Jan" localSheetId="0">data!$B$2:$B$33</definedName>
    <definedName name="July" localSheetId="0">data!$H$2:$H$33</definedName>
    <definedName name="June" localSheetId="0">data!$G$2:$G$33</definedName>
    <definedName name="Label" localSheetId="1">stack!$B$2:$B$385</definedName>
    <definedName name="March" localSheetId="0">data!$D$2:$D$33</definedName>
    <definedName name="May" localSheetId="0">data!$F$2:$F$33</definedName>
    <definedName name="Nov" localSheetId="0">data!$L$2:$L$33</definedName>
    <definedName name="Oct" localSheetId="0">data!$K$2:$K$33</definedName>
    <definedName name="Sept" localSheetId="0">data!$J$2:$J$33</definedName>
    <definedName name="Value" localSheetId="1">stack!$C$2:$C$385</definedName>
    <definedName name="Year" localSheetId="0">data!$A$2:$A$33</definedName>
    <definedName name="Year" localSheetId="1">stack!$A$2:$A$385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 l="1"/>
  <c r="C1" i="3"/>
  <c r="D1" i="3"/>
  <c r="E1" i="3"/>
  <c r="F1" i="3"/>
  <c r="G1" i="3"/>
  <c r="H1" i="3"/>
  <c r="I1" i="3"/>
  <c r="J1" i="3"/>
  <c r="K1" i="3"/>
  <c r="L1" i="3"/>
  <c r="M1" i="3"/>
  <c r="A2" i="3"/>
  <c r="B2" i="3"/>
  <c r="C2" i="3"/>
  <c r="N2" i="3" s="1"/>
  <c r="D2" i="3"/>
  <c r="D34" i="3" s="1"/>
  <c r="E2" i="3"/>
  <c r="F2" i="3"/>
  <c r="G2" i="3"/>
  <c r="H2" i="3"/>
  <c r="H34" i="3" s="1"/>
  <c r="I2" i="3"/>
  <c r="J2" i="3"/>
  <c r="K2" i="3"/>
  <c r="K34" i="3" s="1"/>
  <c r="L2" i="3"/>
  <c r="L34" i="3" s="1"/>
  <c r="M2" i="3"/>
  <c r="A3" i="3"/>
  <c r="B3" i="3"/>
  <c r="B34" i="3" s="1"/>
  <c r="C3" i="3"/>
  <c r="D3" i="3"/>
  <c r="E3" i="3"/>
  <c r="F3" i="3"/>
  <c r="F34" i="3" s="1"/>
  <c r="G3" i="3"/>
  <c r="H3" i="3"/>
  <c r="I3" i="3"/>
  <c r="J3" i="3"/>
  <c r="J34" i="3" s="1"/>
  <c r="K3" i="3"/>
  <c r="L3" i="3"/>
  <c r="M3" i="3"/>
  <c r="N3" i="3"/>
  <c r="A4" i="3"/>
  <c r="B4" i="3"/>
  <c r="N4" i="3" s="1"/>
  <c r="C4" i="3"/>
  <c r="D4" i="3"/>
  <c r="E4" i="3"/>
  <c r="F4" i="3"/>
  <c r="G4" i="3"/>
  <c r="G34" i="3" s="1"/>
  <c r="H4" i="3"/>
  <c r="I4" i="3"/>
  <c r="J4" i="3"/>
  <c r="K4" i="3"/>
  <c r="L4" i="3"/>
  <c r="M4" i="3"/>
  <c r="A5" i="3"/>
  <c r="B5" i="3"/>
  <c r="N5" i="3" s="1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N6" i="3" s="1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A8" i="3"/>
  <c r="B8" i="3"/>
  <c r="N8" i="3" s="1"/>
  <c r="C8" i="3"/>
  <c r="D8" i="3"/>
  <c r="E8" i="3"/>
  <c r="F8" i="3"/>
  <c r="G8" i="3"/>
  <c r="H8" i="3"/>
  <c r="I8" i="3"/>
  <c r="J8" i="3"/>
  <c r="K8" i="3"/>
  <c r="L8" i="3"/>
  <c r="M8" i="3"/>
  <c r="A9" i="3"/>
  <c r="B9" i="3"/>
  <c r="N9" i="3" s="1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N10" i="3" s="1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N11" i="3" s="1"/>
  <c r="G11" i="3"/>
  <c r="H11" i="3"/>
  <c r="I11" i="3"/>
  <c r="J11" i="3"/>
  <c r="K11" i="3"/>
  <c r="L11" i="3"/>
  <c r="M11" i="3"/>
  <c r="A12" i="3"/>
  <c r="B12" i="3"/>
  <c r="N12" i="3" s="1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N13" i="3" s="1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N14" i="3" s="1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A16" i="3"/>
  <c r="B16" i="3"/>
  <c r="N16" i="3" s="1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N17" i="3" s="1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N18" i="3" s="1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A20" i="3"/>
  <c r="B20" i="3"/>
  <c r="N20" i="3" s="1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N21" i="3" s="1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N22" i="3" s="1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A24" i="3"/>
  <c r="B24" i="3"/>
  <c r="N24" i="3" s="1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N25" i="3" s="1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N26" i="3" s="1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A28" i="3"/>
  <c r="B28" i="3"/>
  <c r="C28" i="3"/>
  <c r="D28" i="3"/>
  <c r="N28" i="3" s="1"/>
  <c r="E28" i="3"/>
  <c r="F28" i="3"/>
  <c r="G28" i="3"/>
  <c r="H28" i="3"/>
  <c r="I28" i="3"/>
  <c r="J28" i="3"/>
  <c r="K28" i="3"/>
  <c r="L28" i="3"/>
  <c r="M28" i="3"/>
  <c r="A29" i="3"/>
  <c r="B29" i="3"/>
  <c r="N29" i="3" s="1"/>
  <c r="C29" i="3"/>
  <c r="D29" i="3"/>
  <c r="E29" i="3"/>
  <c r="F29" i="3"/>
  <c r="G29" i="3"/>
  <c r="H29" i="3"/>
  <c r="I29" i="3"/>
  <c r="I34" i="3" s="1"/>
  <c r="J29" i="3"/>
  <c r="K29" i="3"/>
  <c r="L29" i="3"/>
  <c r="M29" i="3"/>
  <c r="A30" i="3"/>
  <c r="B30" i="3"/>
  <c r="C30" i="3"/>
  <c r="N30" i="3" s="1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A32" i="3"/>
  <c r="B32" i="3"/>
  <c r="C32" i="3"/>
  <c r="D32" i="3"/>
  <c r="N32" i="3" s="1"/>
  <c r="E32" i="3"/>
  <c r="F32" i="3"/>
  <c r="G32" i="3"/>
  <c r="H32" i="3"/>
  <c r="I32" i="3"/>
  <c r="J32" i="3"/>
  <c r="K32" i="3"/>
  <c r="L32" i="3"/>
  <c r="M32" i="3"/>
  <c r="A33" i="3"/>
  <c r="B33" i="3"/>
  <c r="N33" i="3" s="1"/>
  <c r="C33" i="3"/>
  <c r="D33" i="3"/>
  <c r="E33" i="3"/>
  <c r="F33" i="3"/>
  <c r="G33" i="3"/>
  <c r="H33" i="3"/>
  <c r="I33" i="3"/>
  <c r="J33" i="3"/>
  <c r="K33" i="3"/>
  <c r="L33" i="3"/>
  <c r="M33" i="3"/>
  <c r="E34" i="3"/>
  <c r="M34" i="3"/>
  <c r="C2" i="2"/>
  <c r="C14" i="2"/>
  <c r="C26" i="2"/>
  <c r="C38" i="2"/>
  <c r="C50" i="2"/>
  <c r="C62" i="2"/>
  <c r="C74" i="2"/>
  <c r="C86" i="2"/>
  <c r="C98" i="2"/>
  <c r="C110" i="2"/>
  <c r="C122" i="2"/>
  <c r="C134" i="2"/>
  <c r="C146" i="2"/>
  <c r="C158" i="2"/>
  <c r="C170" i="2"/>
  <c r="C182" i="2"/>
  <c r="C194" i="2"/>
  <c r="C206" i="2"/>
  <c r="C218" i="2"/>
  <c r="C230" i="2"/>
  <c r="C242" i="2"/>
  <c r="C254" i="2"/>
  <c r="C266" i="2"/>
  <c r="C278" i="2"/>
  <c r="C290" i="2"/>
  <c r="C302" i="2"/>
  <c r="C314" i="2"/>
  <c r="C326" i="2"/>
  <c r="C338" i="2"/>
  <c r="C350" i="2"/>
  <c r="C362" i="2"/>
  <c r="C374" i="2"/>
  <c r="C3" i="2"/>
  <c r="C15" i="2"/>
  <c r="C27" i="2"/>
  <c r="C39" i="2"/>
  <c r="C51" i="2"/>
  <c r="C63" i="2"/>
  <c r="C75" i="2"/>
  <c r="C87" i="2"/>
  <c r="C99" i="2"/>
  <c r="C111" i="2"/>
  <c r="C123" i="2"/>
  <c r="C135" i="2"/>
  <c r="C147" i="2"/>
  <c r="C159" i="2"/>
  <c r="C171" i="2"/>
  <c r="C183" i="2"/>
  <c r="C195" i="2"/>
  <c r="C207" i="2"/>
  <c r="C219" i="2"/>
  <c r="C231" i="2"/>
  <c r="C243" i="2"/>
  <c r="C255" i="2"/>
  <c r="C267" i="2"/>
  <c r="C279" i="2"/>
  <c r="C291" i="2"/>
  <c r="C303" i="2"/>
  <c r="C315" i="2"/>
  <c r="C327" i="2"/>
  <c r="C339" i="2"/>
  <c r="C351" i="2"/>
  <c r="C363" i="2"/>
  <c r="C375" i="2"/>
  <c r="C12" i="2"/>
  <c r="C24" i="2"/>
  <c r="C36" i="2"/>
  <c r="C48" i="2"/>
  <c r="C60" i="2"/>
  <c r="C72" i="2"/>
  <c r="C84" i="2"/>
  <c r="C96" i="2"/>
  <c r="C108" i="2"/>
  <c r="C120" i="2"/>
  <c r="C132" i="2"/>
  <c r="C144" i="2"/>
  <c r="C156" i="2"/>
  <c r="C168" i="2"/>
  <c r="C180" i="2"/>
  <c r="C192" i="2"/>
  <c r="C204" i="2"/>
  <c r="C216" i="2"/>
  <c r="C228" i="2"/>
  <c r="C240" i="2"/>
  <c r="C252" i="2"/>
  <c r="C264" i="2"/>
  <c r="C276" i="2"/>
  <c r="C288" i="2"/>
  <c r="C300" i="2"/>
  <c r="C312" i="2"/>
  <c r="C324" i="2"/>
  <c r="C336" i="2"/>
  <c r="C348" i="2"/>
  <c r="C360" i="2"/>
  <c r="C372" i="2"/>
  <c r="C384" i="2"/>
  <c r="C9" i="2"/>
  <c r="C21" i="2"/>
  <c r="C33" i="2"/>
  <c r="C45" i="2"/>
  <c r="C57" i="2"/>
  <c r="C69" i="2"/>
  <c r="C81" i="2"/>
  <c r="C93" i="2"/>
  <c r="C105" i="2"/>
  <c r="C117" i="2"/>
  <c r="C129" i="2"/>
  <c r="C141" i="2"/>
  <c r="C153" i="2"/>
  <c r="C165" i="2"/>
  <c r="C177" i="2"/>
  <c r="C189" i="2"/>
  <c r="C201" i="2"/>
  <c r="C213" i="2"/>
  <c r="C225" i="2"/>
  <c r="C237" i="2"/>
  <c r="C249" i="2"/>
  <c r="C261" i="2"/>
  <c r="C273" i="2"/>
  <c r="C285" i="2"/>
  <c r="C297" i="2"/>
  <c r="C309" i="2"/>
  <c r="C321" i="2"/>
  <c r="C333" i="2"/>
  <c r="C345" i="2"/>
  <c r="C357" i="2"/>
  <c r="C369" i="2"/>
  <c r="C381" i="2"/>
  <c r="C4" i="2"/>
  <c r="C16" i="2"/>
  <c r="C28" i="2"/>
  <c r="C40" i="2"/>
  <c r="C52" i="2"/>
  <c r="C64" i="2"/>
  <c r="C76" i="2"/>
  <c r="C88" i="2"/>
  <c r="C100" i="2"/>
  <c r="C112" i="2"/>
  <c r="C124" i="2"/>
  <c r="C136" i="2"/>
  <c r="C148" i="2"/>
  <c r="C160" i="2"/>
  <c r="C172" i="2"/>
  <c r="C184" i="2"/>
  <c r="C196" i="2"/>
  <c r="C208" i="2"/>
  <c r="C220" i="2"/>
  <c r="C232" i="2"/>
  <c r="C244" i="2"/>
  <c r="C256" i="2"/>
  <c r="C268" i="2"/>
  <c r="C280" i="2"/>
  <c r="C292" i="2"/>
  <c r="C304" i="2"/>
  <c r="C316" i="2"/>
  <c r="C328" i="2"/>
  <c r="C340" i="2"/>
  <c r="C352" i="2"/>
  <c r="C364" i="2"/>
  <c r="C376" i="2"/>
  <c r="C11" i="2"/>
  <c r="C23" i="2"/>
  <c r="C35" i="2"/>
  <c r="C47" i="2"/>
  <c r="C59" i="2"/>
  <c r="C71" i="2"/>
  <c r="C83" i="2"/>
  <c r="C95" i="2"/>
  <c r="C107" i="2"/>
  <c r="C119" i="2"/>
  <c r="C131" i="2"/>
  <c r="C143" i="2"/>
  <c r="C155" i="2"/>
  <c r="C167" i="2"/>
  <c r="C179" i="2"/>
  <c r="C191" i="2"/>
  <c r="C203" i="2"/>
  <c r="C215" i="2"/>
  <c r="C227" i="2"/>
  <c r="C239" i="2"/>
  <c r="C251" i="2"/>
  <c r="C263" i="2"/>
  <c r="C275" i="2"/>
  <c r="C287" i="2"/>
  <c r="C299" i="2"/>
  <c r="C311" i="2"/>
  <c r="C323" i="2"/>
  <c r="C335" i="2"/>
  <c r="C347" i="2"/>
  <c r="C359" i="2"/>
  <c r="C371" i="2"/>
  <c r="C383" i="2"/>
  <c r="C10" i="2"/>
  <c r="C22" i="2"/>
  <c r="C34" i="2"/>
  <c r="C46" i="2"/>
  <c r="C58" i="2"/>
  <c r="C70" i="2"/>
  <c r="C82" i="2"/>
  <c r="C94" i="2"/>
  <c r="C106" i="2"/>
  <c r="C118" i="2"/>
  <c r="C130" i="2"/>
  <c r="C142" i="2"/>
  <c r="C154" i="2"/>
  <c r="C166" i="2"/>
  <c r="C178" i="2"/>
  <c r="C190" i="2"/>
  <c r="C202" i="2"/>
  <c r="C214" i="2"/>
  <c r="C226" i="2"/>
  <c r="C238" i="2"/>
  <c r="C250" i="2"/>
  <c r="C262" i="2"/>
  <c r="C274" i="2"/>
  <c r="C286" i="2"/>
  <c r="C298" i="2"/>
  <c r="C310" i="2"/>
  <c r="C322" i="2"/>
  <c r="C334" i="2"/>
  <c r="C346" i="2"/>
  <c r="C358" i="2"/>
  <c r="C370" i="2"/>
  <c r="C382" i="2"/>
  <c r="C5" i="2"/>
  <c r="C17" i="2"/>
  <c r="C29" i="2"/>
  <c r="C41" i="2"/>
  <c r="C53" i="2"/>
  <c r="C65" i="2"/>
  <c r="C77" i="2"/>
  <c r="C89" i="2"/>
  <c r="C101" i="2"/>
  <c r="C113" i="2"/>
  <c r="C125" i="2"/>
  <c r="C137" i="2"/>
  <c r="C149" i="2"/>
  <c r="C161" i="2"/>
  <c r="C173" i="2"/>
  <c r="C185" i="2"/>
  <c r="C197" i="2"/>
  <c r="C209" i="2"/>
  <c r="C221" i="2"/>
  <c r="C233" i="2"/>
  <c r="C245" i="2"/>
  <c r="C257" i="2"/>
  <c r="C269" i="2"/>
  <c r="C281" i="2"/>
  <c r="C293" i="2"/>
  <c r="C305" i="2"/>
  <c r="C317" i="2"/>
  <c r="C329" i="2"/>
  <c r="C341" i="2"/>
  <c r="C353" i="2"/>
  <c r="C365" i="2"/>
  <c r="C377" i="2"/>
  <c r="C13" i="2"/>
  <c r="C25" i="2"/>
  <c r="C37" i="2"/>
  <c r="C49" i="2"/>
  <c r="C61" i="2"/>
  <c r="C73" i="2"/>
  <c r="C85" i="2"/>
  <c r="C97" i="2"/>
  <c r="C109" i="2"/>
  <c r="C121" i="2"/>
  <c r="C133" i="2"/>
  <c r="C145" i="2"/>
  <c r="C157" i="2"/>
  <c r="C169" i="2"/>
  <c r="C181" i="2"/>
  <c r="C193" i="2"/>
  <c r="C205" i="2"/>
  <c r="C217" i="2"/>
  <c r="C229" i="2"/>
  <c r="C241" i="2"/>
  <c r="C253" i="2"/>
  <c r="C265" i="2"/>
  <c r="C277" i="2"/>
  <c r="C289" i="2"/>
  <c r="C301" i="2"/>
  <c r="C313" i="2"/>
  <c r="C325" i="2"/>
  <c r="C337" i="2"/>
  <c r="C349" i="2"/>
  <c r="C361" i="2"/>
  <c r="C373" i="2"/>
  <c r="C385" i="2"/>
  <c r="C6" i="2"/>
  <c r="C18" i="2"/>
  <c r="C30" i="2"/>
  <c r="C42" i="2"/>
  <c r="C54" i="2"/>
  <c r="C66" i="2"/>
  <c r="C78" i="2"/>
  <c r="C90" i="2"/>
  <c r="C102" i="2"/>
  <c r="C114" i="2"/>
  <c r="C126" i="2"/>
  <c r="C138" i="2"/>
  <c r="C150" i="2"/>
  <c r="C162" i="2"/>
  <c r="C174" i="2"/>
  <c r="C186" i="2"/>
  <c r="C198" i="2"/>
  <c r="C210" i="2"/>
  <c r="C222" i="2"/>
  <c r="C234" i="2"/>
  <c r="C246" i="2"/>
  <c r="C258" i="2"/>
  <c r="C270" i="2"/>
  <c r="C282" i="2"/>
  <c r="C294" i="2"/>
  <c r="C306" i="2"/>
  <c r="C318" i="2"/>
  <c r="C330" i="2"/>
  <c r="C342" i="2"/>
  <c r="C354" i="2"/>
  <c r="C366" i="2"/>
  <c r="C378" i="2"/>
  <c r="C7" i="2"/>
  <c r="C19" i="2"/>
  <c r="C31" i="2"/>
  <c r="C43" i="2"/>
  <c r="C55" i="2"/>
  <c r="C67" i="2"/>
  <c r="C79" i="2"/>
  <c r="C91" i="2"/>
  <c r="C103" i="2"/>
  <c r="C115" i="2"/>
  <c r="C127" i="2"/>
  <c r="C139" i="2"/>
  <c r="C151" i="2"/>
  <c r="C163" i="2"/>
  <c r="C175" i="2"/>
  <c r="C187" i="2"/>
  <c r="C199" i="2"/>
  <c r="C211" i="2"/>
  <c r="C223" i="2"/>
  <c r="C235" i="2"/>
  <c r="C247" i="2"/>
  <c r="C259" i="2"/>
  <c r="C271" i="2"/>
  <c r="C283" i="2"/>
  <c r="C295" i="2"/>
  <c r="C307" i="2"/>
  <c r="C319" i="2"/>
  <c r="C331" i="2"/>
  <c r="C343" i="2"/>
  <c r="C355" i="2"/>
  <c r="C367" i="2"/>
  <c r="C379" i="2"/>
  <c r="C8" i="2"/>
  <c r="C20" i="2"/>
  <c r="C32" i="2"/>
  <c r="C44" i="2"/>
  <c r="C56" i="2"/>
  <c r="C68" i="2"/>
  <c r="C80" i="2"/>
  <c r="C92" i="2"/>
  <c r="C104" i="2"/>
  <c r="C116" i="2"/>
  <c r="C128" i="2"/>
  <c r="C140" i="2"/>
  <c r="C152" i="2"/>
  <c r="C164" i="2"/>
  <c r="C176" i="2"/>
  <c r="C188" i="2"/>
  <c r="C200" i="2"/>
  <c r="C212" i="2"/>
  <c r="C224" i="2"/>
  <c r="C236" i="2"/>
  <c r="C248" i="2"/>
  <c r="C260" i="2"/>
  <c r="C272" i="2"/>
  <c r="C284" i="2"/>
  <c r="C296" i="2"/>
  <c r="C308" i="2"/>
  <c r="C320" i="2"/>
  <c r="C332" i="2"/>
  <c r="C344" i="2"/>
  <c r="C356" i="2"/>
  <c r="C368" i="2"/>
  <c r="C380" i="2"/>
  <c r="N34" i="3" l="1"/>
  <c r="C34" i="3"/>
</calcChain>
</file>

<file path=xl/sharedStrings.xml><?xml version="1.0" encoding="utf-8"?>
<sst xmlns="http://schemas.openxmlformats.org/spreadsheetml/2006/main" count="419" uniqueCount="34">
  <si>
    <t>Month</t>
  </si>
  <si>
    <t>Year</t>
  </si>
  <si>
    <t>March</t>
  </si>
  <si>
    <t>April</t>
  </si>
  <si>
    <t>May</t>
  </si>
  <si>
    <t>June</t>
  </si>
  <si>
    <t>July</t>
  </si>
  <si>
    <t>Value</t>
  </si>
  <si>
    <t>Jan</t>
  </si>
  <si>
    <t>Feb</t>
  </si>
  <si>
    <t>Aug</t>
  </si>
  <si>
    <t>Sept</t>
  </si>
  <si>
    <t>Oct</t>
  </si>
  <si>
    <t>Nov</t>
  </si>
  <si>
    <t>Dec</t>
  </si>
  <si>
    <t>Means</t>
  </si>
  <si>
    <t>year</t>
  </si>
  <si>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</si>
  <si>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</si>
  <si>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</si>
  <si>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</si>
  <si>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</si>
  <si>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</si>
  <si>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</si>
  <si>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</si>
  <si>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</si>
  <si>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</si>
  <si>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</si>
  <si>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</si>
  <si>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month</t>
  </si>
  <si>
    <t>value</t>
  </si>
  <si>
    <t>sum_of_value</t>
  </si>
  <si>
    <t>grand_total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</si>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</sst>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1" fontId="0" fillId="0" borderId="0" xfId="0" applyNumberForma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1" fontId="1" fillId="2" borderId="0" xfId="0" applyNumberFormat="1" applyFont="1" applyFill="1"/>
    <xf numFmtId="1" fontId="1" fillId="3" borderId="0" xfId="0" applyNumberFormat="1" applyFont="1" applyFill="1"/>
    <xf numFmtId="0" fontId="1" fillId="4" borderId="0" xfId="0" applyFont="1" applyFill="1"/>
    <xf numFmtId="1" fontId="1" fillId="4" borderId="0" xfId="0" applyNumberFormat="1" applyFont="1" applyFill="1"/>
    <xf numFmtId="0" fontId="0" fillId="0" borderId="2" xfId="0" pivotButton="1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body" refreshedDate="0" createdVersion="1" recordCount="384" upgradeOnRefresh="1" xr:uid="{00000000-000A-0000-FFFF-FFFF01000000}">
  <cacheSource type="worksheet">
    <worksheetSource ref="A1:C385" sheet="stack"/>
  </cacheSource>
  <cacheFields count="3">
    <cacheField name="Year" numFmtId="0">
      <sharedItems containsSemiMixedTypes="0" containsString="0" containsNumber="1" containsInteger="1" minValue="1950" maxValue="1983" count="32">
        <n v="1950"/>
        <n v="1951"/>
        <n v="1952"/>
        <n v="1953"/>
        <n v="1954"/>
        <n v="1955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</sharedItems>
    </cacheField>
    <cacheField name="Month" numFmtId="0">
      <sharedItems count="12">
        <s v="Jan"/>
        <s v="Feb"/>
        <s v="March"/>
        <s v="April"/>
        <s v="May"/>
        <s v="June"/>
        <s v="July"/>
        <s v="Aug"/>
        <s v="Sept"/>
        <s v="Oct"/>
        <s v="Nov"/>
        <s v="Dec"/>
      </sharedItems>
    </cacheField>
    <cacheField name="Value" numFmtId="0">
      <sharedItems containsSemiMixedTypes="0" containsString="0" containsNumber="1" minValue="0.5" maxValue="750.3" count="366">
        <n v="91.7"/>
        <n v="355.1"/>
        <n v="181.9"/>
        <n v="88.1"/>
        <n v="227.8"/>
        <n v="141.5"/>
        <n v="68.3"/>
        <n v="66.3"/>
        <n v="103.1"/>
        <n v="91.4"/>
        <n v="120.7"/>
        <n v="167.1"/>
        <n v="112"/>
        <n v="20.6"/>
        <n v="74.900000000000006"/>
        <n v="89.4"/>
        <n v="78.2"/>
        <n v="58.9"/>
        <n v="100.6"/>
        <n v="115.3"/>
        <n v="80.5"/>
        <n v="36.299999999999997"/>
        <n v="0.5"/>
        <n v="90.9"/>
        <n v="95.8"/>
        <n v="3.5"/>
        <n v="84.7"/>
        <n v="53.9"/>
        <n v="125.8"/>
        <n v="102"/>
        <n v="17.3"/>
        <n v="76.400000000000006"/>
        <n v="41.9"/>
        <n v="197.8"/>
        <n v="182.6"/>
        <n v="198.4"/>
        <n v="109.7"/>
        <n v="357.1"/>
        <n v="161.30000000000001"/>
        <n v="126.2"/>
        <n v="170.7"/>
        <n v="64.3"/>
        <n v="11.9"/>
        <n v="118.3"/>
        <n v="96.3"/>
        <n v="74.2"/>
        <n v="95.3"/>
        <n v="81"/>
        <n v="1.3"/>
        <n v="107.4"/>
        <n v="127.5"/>
        <n v="26.2"/>
        <n v="65.8"/>
        <n v="73.2"/>
        <n v="85.3"/>
        <n v="18.3"/>
        <n v="104.7"/>
        <n v="90.1"/>
        <n v="4.5999999999999996"/>
        <n v="83.2"/>
        <n v="1.8"/>
        <n v="0.6"/>
        <n v="100.3"/>
        <n v="216.7"/>
        <n v="118.1"/>
        <n v="188.5"/>
        <n v="169.2"/>
        <n v="170.9"/>
        <n v="149.1"/>
        <n v="48"/>
        <n v="24.4"/>
        <n v="120.1"/>
        <n v="97.5"/>
        <n v="31.5"/>
        <n v="161.5"/>
        <n v="46.7"/>
        <n v="223.8"/>
        <n v="61.7"/>
        <n v="169.4"/>
        <n v="106.2"/>
        <n v="54.3"/>
        <n v="213.9"/>
        <n v="156.69999999999999"/>
        <n v="87.1"/>
        <n v="46.5"/>
        <n v="143.30000000000001"/>
        <n v="69.400000000000006"/>
        <n v="63.4"/>
        <n v="88.7"/>
        <n v="151.30000000000001"/>
        <n v="54.5"/>
        <n v="260.39999999999998"/>
        <n v="350.3"/>
        <n v="176"/>
        <n v="287.5"/>
        <n v="248.7"/>
        <n v="160.30000000000001"/>
        <n v="217.9"/>
        <n v="348.5"/>
        <n v="111"/>
        <n v="316"/>
        <n v="194.8"/>
        <n v="117.8"/>
        <n v="229.6"/>
        <n v="256.8"/>
        <n v="154.9"/>
        <n v="73.7"/>
        <n v="191.8"/>
        <n v="160.5"/>
        <n v="184.1"/>
        <n v="87.4"/>
        <n v="415.8"/>
        <n v="357.4"/>
        <n v="403.1"/>
        <n v="39.700000000000003"/>
        <n v="178.5"/>
        <n v="219.1"/>
        <n v="175.3"/>
        <n v="273"/>
        <n v="421.3"/>
        <n v="18.7"/>
        <n v="198.6"/>
        <n v="370.3"/>
        <n v="299"/>
        <n v="47.2"/>
        <n v="575.29999999999995"/>
        <n v="259.3"/>
        <n v="349.3"/>
        <n v="326.60000000000002"/>
        <n v="176.5"/>
        <n v="422.1"/>
        <n v="361.7"/>
        <n v="477.3"/>
        <n v="237"/>
        <n v="433.1"/>
        <n v="49"/>
        <n v="590.29999999999995"/>
        <n v="234.4"/>
        <n v="419.9"/>
        <n v="301"/>
        <n v="160.80000000000001"/>
        <n v="303"/>
        <n v="263.60000000000002"/>
        <n v="393.5"/>
        <n v="180.6"/>
        <n v="163.6"/>
        <n v="124.1"/>
        <n v="390.1"/>
        <n v="233.5"/>
        <n v="102.3"/>
        <n v="394.1"/>
        <n v="322"/>
        <n v="110.1"/>
        <n v="370.6"/>
        <n v="150.4"/>
        <n v="146.6"/>
        <n v="121.2"/>
        <n v="319.8"/>
        <n v="236.5"/>
        <n v="467.4"/>
        <n v="115"/>
        <n v="89.7"/>
        <n v="131.80000000000001"/>
        <n v="193.5"/>
        <n v="155.9"/>
        <n v="89.9"/>
        <n v="155.69999999999999"/>
        <n v="174.2"/>
        <n v="247.4"/>
        <n v="114"/>
        <n v="110.5"/>
        <n v="242.6"/>
        <n v="213.6"/>
        <n v="193.8"/>
        <n v="286"/>
        <n v="99.6"/>
        <n v="139.4"/>
        <n v="200"/>
        <n v="286.10000000000002"/>
        <n v="126.6"/>
        <n v="52.8"/>
        <n v="235.4"/>
        <n v="122.6"/>
        <n v="200.9"/>
        <n v="207"/>
        <n v="93.4"/>
        <n v="712.7"/>
        <n v="93.7"/>
        <n v="210.6"/>
        <n v="77.5"/>
        <n v="145.80000000000001"/>
        <n v="380.5"/>
        <n v="205.7"/>
        <n v="170.2"/>
        <n v="379.7"/>
        <n v="466.1"/>
        <n v="85.8"/>
        <n v="292.39999999999998"/>
        <n v="293.10000000000002"/>
        <n v="49.5"/>
        <n v="173.7"/>
        <n v="156.5"/>
        <n v="53.1"/>
        <n v="239"/>
        <n v="365.5"/>
        <n v="144.80000000000001"/>
        <n v="146.30000000000001"/>
        <n v="77.900000000000006"/>
        <n v="70.7"/>
        <n v="198.5"/>
        <n v="61.3"/>
        <n v="44.8"/>
        <n v="191.9"/>
        <n v="113.5"/>
        <n v="208.8"/>
        <n v="73.099999999999994"/>
        <n v="77.2"/>
        <n v="63.5"/>
        <n v="130.5"/>
        <n v="44.2"/>
        <n v="281.89999999999998"/>
        <n v="291.3"/>
        <n v="340.9"/>
        <n v="249.1"/>
        <n v="101.6"/>
        <n v="289.8"/>
        <n v="165.6"/>
        <n v="252.7"/>
        <n v="60.2"/>
        <n v="212.9"/>
        <n v="139.19999999999999"/>
        <n v="224"/>
        <n v="98.8"/>
        <n v="128.5"/>
        <n v="140.69999999999999"/>
        <n v="162.1"/>
        <n v="109.5"/>
        <n v="157.19999999999999"/>
        <n v="278.7"/>
        <n v="31.6"/>
        <n v="148.80000000000001"/>
        <n v="147.9"/>
        <n v="158.6"/>
        <n v="150.69999999999999"/>
        <n v="266.89999999999998"/>
        <n v="328.2"/>
        <n v="96"/>
        <n v="104.6"/>
        <n v="169.1"/>
        <n v="305.60000000000002"/>
        <n v="196.1"/>
        <n v="320.8"/>
        <n v="139.9"/>
        <n v="377.4"/>
        <n v="159"/>
        <n v="610.1"/>
        <n v="249.7"/>
        <n v="186.2"/>
        <n v="258.8"/>
        <n v="335.8"/>
        <n v="114.5"/>
        <n v="130.30000000000001"/>
        <n v="484.1"/>
        <n v="388.9"/>
        <n v="157.5"/>
        <n v="394.2"/>
        <n v="155.4"/>
        <n v="50.8"/>
        <n v="120.4"/>
        <n v="210.4"/>
        <n v="468.4"/>
        <n v="356.4"/>
        <n v="148.30000000000001"/>
        <n v="174.3"/>
        <n v="338"/>
        <n v="541.79999999999995"/>
        <n v="110.7"/>
        <n v="277.7"/>
        <n v="478.3"/>
        <n v="402.1"/>
        <n v="192.8"/>
        <n v="372.4"/>
        <n v="267.5"/>
        <n v="135.1"/>
        <n v="456.7"/>
        <n v="256.3"/>
        <n v="636.79999999999995"/>
        <n v="379"/>
        <n v="566.20000000000005"/>
        <n v="244.6"/>
        <n v="457.7"/>
        <n v="265.39999999999998"/>
        <n v="495.8"/>
        <n v="231.9"/>
        <n v="297.7"/>
        <n v="519.9"/>
        <n v="422.4"/>
        <n v="45.2"/>
        <n v="352.3"/>
        <n v="448.3"/>
        <n v="469.2"/>
        <n v="141.69999999999999"/>
        <n v="244.5"/>
        <n v="239.9"/>
        <n v="218.6"/>
        <n v="180.2"/>
        <n v="343.9"/>
        <n v="212.1"/>
        <n v="364.2"/>
        <n v="151.1"/>
        <n v="122.2"/>
        <n v="480.1"/>
        <n v="203.9"/>
        <n v="290.60000000000002"/>
        <n v="183.6"/>
        <n v="171.2"/>
        <n v="447.5"/>
        <n v="279.39999999999998"/>
        <n v="268.5"/>
        <n v="262.60000000000002"/>
        <n v="200.4"/>
        <n v="218.4"/>
        <n v="324.39999999999998"/>
        <n v="197.1"/>
        <n v="196.6"/>
        <n v="208"/>
        <n v="329.2"/>
        <n v="750.3"/>
        <n v="410.4"/>
        <n v="425.6"/>
        <n v="717.6"/>
        <n v="378.9"/>
        <n v="577.1"/>
        <n v="144.6"/>
        <n v="189.7"/>
        <n v="61.5"/>
        <n v="161"/>
        <n v="255.3"/>
        <n v="217.2"/>
        <n v="97.8"/>
        <n v="147"/>
        <n v="169.9"/>
        <n v="29"/>
        <n v="103.9"/>
        <n v="193"/>
        <n v="364.5"/>
        <n v="125.7"/>
        <n v="235.5"/>
        <n v="183.9"/>
        <n v="102.1"/>
        <n v="133.4"/>
        <n v="553.20000000000005"/>
        <n v="92.2"/>
        <n v="185.7"/>
        <n v="104.1"/>
        <n v="113.8"/>
        <n v="121.4"/>
        <n v="100.8"/>
        <n v="312.7"/>
        <n v="114.9"/>
        <n v="119.1"/>
        <n v="181.2"/>
        <n v="253.3"/>
        <n v="205.9"/>
        <n v="87.3"/>
        <n v="2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4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31"/>
    <x v="0"/>
    <x v="31"/>
  </r>
  <r>
    <x v="0"/>
    <x v="1"/>
    <x v="32"/>
  </r>
  <r>
    <x v="1"/>
    <x v="1"/>
    <x v="33"/>
  </r>
  <r>
    <x v="2"/>
    <x v="1"/>
    <x v="34"/>
  </r>
  <r>
    <x v="3"/>
    <x v="1"/>
    <x v="35"/>
  </r>
  <r>
    <x v="4"/>
    <x v="1"/>
    <x v="36"/>
  </r>
  <r>
    <x v="5"/>
    <x v="1"/>
    <x v="37"/>
  </r>
  <r>
    <x v="6"/>
    <x v="1"/>
    <x v="38"/>
  </r>
  <r>
    <x v="7"/>
    <x v="1"/>
    <x v="39"/>
  </r>
  <r>
    <x v="8"/>
    <x v="1"/>
    <x v="40"/>
  </r>
  <r>
    <x v="9"/>
    <x v="1"/>
    <x v="41"/>
  </r>
  <r>
    <x v="10"/>
    <x v="1"/>
    <x v="42"/>
  </r>
  <r>
    <x v="11"/>
    <x v="1"/>
    <x v="43"/>
  </r>
  <r>
    <x v="12"/>
    <x v="1"/>
    <x v="44"/>
  </r>
  <r>
    <x v="13"/>
    <x v="1"/>
    <x v="45"/>
  </r>
  <r>
    <x v="14"/>
    <x v="1"/>
    <x v="46"/>
  </r>
  <r>
    <x v="15"/>
    <x v="1"/>
    <x v="47"/>
  </r>
  <r>
    <x v="16"/>
    <x v="1"/>
    <x v="48"/>
  </r>
  <r>
    <x v="17"/>
    <x v="1"/>
    <x v="49"/>
  </r>
  <r>
    <x v="18"/>
    <x v="1"/>
    <x v="50"/>
  </r>
  <r>
    <x v="19"/>
    <x v="1"/>
    <x v="51"/>
  </r>
  <r>
    <x v="20"/>
    <x v="1"/>
    <x v="42"/>
  </r>
  <r>
    <x v="21"/>
    <x v="1"/>
    <x v="52"/>
  </r>
  <r>
    <x v="22"/>
    <x v="1"/>
    <x v="53"/>
  </r>
  <r>
    <x v="23"/>
    <x v="1"/>
    <x v="54"/>
  </r>
  <r>
    <x v="24"/>
    <x v="1"/>
    <x v="55"/>
  </r>
  <r>
    <x v="25"/>
    <x v="1"/>
    <x v="56"/>
  </r>
  <r>
    <x v="26"/>
    <x v="1"/>
    <x v="57"/>
  </r>
  <r>
    <x v="27"/>
    <x v="1"/>
    <x v="29"/>
  </r>
  <r>
    <x v="28"/>
    <x v="1"/>
    <x v="58"/>
  </r>
  <r>
    <x v="29"/>
    <x v="1"/>
    <x v="59"/>
  </r>
  <r>
    <x v="30"/>
    <x v="1"/>
    <x v="60"/>
  </r>
  <r>
    <x v="31"/>
    <x v="1"/>
    <x v="61"/>
  </r>
  <r>
    <x v="0"/>
    <x v="2"/>
    <x v="62"/>
  </r>
  <r>
    <x v="1"/>
    <x v="2"/>
    <x v="63"/>
  </r>
  <r>
    <x v="2"/>
    <x v="2"/>
    <x v="64"/>
  </r>
  <r>
    <x v="3"/>
    <x v="2"/>
    <x v="65"/>
  </r>
  <r>
    <x v="4"/>
    <x v="2"/>
    <x v="66"/>
  </r>
  <r>
    <x v="5"/>
    <x v="2"/>
    <x v="67"/>
  </r>
  <r>
    <x v="6"/>
    <x v="2"/>
    <x v="68"/>
  </r>
  <r>
    <x v="7"/>
    <x v="2"/>
    <x v="69"/>
  </r>
  <r>
    <x v="8"/>
    <x v="2"/>
    <x v="70"/>
  </r>
  <r>
    <x v="9"/>
    <x v="2"/>
    <x v="71"/>
  </r>
  <r>
    <x v="10"/>
    <x v="2"/>
    <x v="72"/>
  </r>
  <r>
    <x v="11"/>
    <x v="2"/>
    <x v="73"/>
  </r>
  <r>
    <x v="12"/>
    <x v="2"/>
    <x v="74"/>
  </r>
  <r>
    <x v="13"/>
    <x v="2"/>
    <x v="75"/>
  </r>
  <r>
    <x v="14"/>
    <x v="2"/>
    <x v="76"/>
  </r>
  <r>
    <x v="15"/>
    <x v="2"/>
    <x v="12"/>
  </r>
  <r>
    <x v="16"/>
    <x v="2"/>
    <x v="36"/>
  </r>
  <r>
    <x v="17"/>
    <x v="2"/>
    <x v="77"/>
  </r>
  <r>
    <x v="18"/>
    <x v="2"/>
    <x v="78"/>
  </r>
  <r>
    <x v="19"/>
    <x v="2"/>
    <x v="79"/>
  </r>
  <r>
    <x v="20"/>
    <x v="2"/>
    <x v="80"/>
  </r>
  <r>
    <x v="21"/>
    <x v="2"/>
    <x v="81"/>
  </r>
  <r>
    <x v="22"/>
    <x v="2"/>
    <x v="80"/>
  </r>
  <r>
    <x v="23"/>
    <x v="2"/>
    <x v="82"/>
  </r>
  <r>
    <x v="24"/>
    <x v="2"/>
    <x v="83"/>
  </r>
  <r>
    <x v="25"/>
    <x v="2"/>
    <x v="84"/>
  </r>
  <r>
    <x v="26"/>
    <x v="2"/>
    <x v="85"/>
  </r>
  <r>
    <x v="27"/>
    <x v="2"/>
    <x v="86"/>
  </r>
  <r>
    <x v="28"/>
    <x v="2"/>
    <x v="87"/>
  </r>
  <r>
    <x v="29"/>
    <x v="2"/>
    <x v="88"/>
  </r>
  <r>
    <x v="30"/>
    <x v="2"/>
    <x v="89"/>
  </r>
  <r>
    <x v="31"/>
    <x v="2"/>
    <x v="90"/>
  </r>
  <r>
    <x v="0"/>
    <x v="3"/>
    <x v="91"/>
  </r>
  <r>
    <x v="1"/>
    <x v="3"/>
    <x v="92"/>
  </r>
  <r>
    <x v="2"/>
    <x v="3"/>
    <x v="93"/>
  </r>
  <r>
    <x v="3"/>
    <x v="3"/>
    <x v="94"/>
  </r>
  <r>
    <x v="4"/>
    <x v="3"/>
    <x v="95"/>
  </r>
  <r>
    <x v="5"/>
    <x v="3"/>
    <x v="96"/>
  </r>
  <r>
    <x v="6"/>
    <x v="3"/>
    <x v="97"/>
  </r>
  <r>
    <x v="7"/>
    <x v="3"/>
    <x v="98"/>
  </r>
  <r>
    <x v="8"/>
    <x v="3"/>
    <x v="99"/>
  </r>
  <r>
    <x v="9"/>
    <x v="3"/>
    <x v="100"/>
  </r>
  <r>
    <x v="10"/>
    <x v="3"/>
    <x v="81"/>
  </r>
  <r>
    <x v="11"/>
    <x v="3"/>
    <x v="101"/>
  </r>
  <r>
    <x v="12"/>
    <x v="3"/>
    <x v="102"/>
  </r>
  <r>
    <x v="13"/>
    <x v="3"/>
    <x v="103"/>
  </r>
  <r>
    <x v="14"/>
    <x v="3"/>
    <x v="104"/>
  </r>
  <r>
    <x v="15"/>
    <x v="3"/>
    <x v="105"/>
  </r>
  <r>
    <x v="16"/>
    <x v="3"/>
    <x v="106"/>
  </r>
  <r>
    <x v="17"/>
    <x v="3"/>
    <x v="107"/>
  </r>
  <r>
    <x v="18"/>
    <x v="3"/>
    <x v="108"/>
  </r>
  <r>
    <x v="19"/>
    <x v="3"/>
    <x v="109"/>
  </r>
  <r>
    <x v="20"/>
    <x v="3"/>
    <x v="110"/>
  </r>
  <r>
    <x v="21"/>
    <x v="3"/>
    <x v="36"/>
  </r>
  <r>
    <x v="22"/>
    <x v="3"/>
    <x v="111"/>
  </r>
  <r>
    <x v="23"/>
    <x v="3"/>
    <x v="112"/>
  </r>
  <r>
    <x v="24"/>
    <x v="3"/>
    <x v="113"/>
  </r>
  <r>
    <x v="25"/>
    <x v="3"/>
    <x v="114"/>
  </r>
  <r>
    <x v="26"/>
    <x v="3"/>
    <x v="115"/>
  </r>
  <r>
    <x v="27"/>
    <x v="3"/>
    <x v="116"/>
  </r>
  <r>
    <x v="28"/>
    <x v="3"/>
    <x v="117"/>
  </r>
  <r>
    <x v="29"/>
    <x v="3"/>
    <x v="118"/>
  </r>
  <r>
    <x v="30"/>
    <x v="3"/>
    <x v="119"/>
  </r>
  <r>
    <x v="31"/>
    <x v="3"/>
    <x v="120"/>
  </r>
  <r>
    <x v="0"/>
    <x v="4"/>
    <x v="121"/>
  </r>
  <r>
    <x v="1"/>
    <x v="4"/>
    <x v="122"/>
  </r>
  <r>
    <x v="2"/>
    <x v="4"/>
    <x v="123"/>
  </r>
  <r>
    <x v="3"/>
    <x v="4"/>
    <x v="124"/>
  </r>
  <r>
    <x v="4"/>
    <x v="4"/>
    <x v="125"/>
  </r>
  <r>
    <x v="5"/>
    <x v="4"/>
    <x v="126"/>
  </r>
  <r>
    <x v="6"/>
    <x v="4"/>
    <x v="127"/>
  </r>
  <r>
    <x v="7"/>
    <x v="4"/>
    <x v="128"/>
  </r>
  <r>
    <x v="8"/>
    <x v="4"/>
    <x v="129"/>
  </r>
  <r>
    <x v="9"/>
    <x v="4"/>
    <x v="130"/>
  </r>
  <r>
    <x v="10"/>
    <x v="4"/>
    <x v="131"/>
  </r>
  <r>
    <x v="11"/>
    <x v="4"/>
    <x v="132"/>
  </r>
  <r>
    <x v="12"/>
    <x v="4"/>
    <x v="133"/>
  </r>
  <r>
    <x v="13"/>
    <x v="4"/>
    <x v="134"/>
  </r>
  <r>
    <x v="14"/>
    <x v="4"/>
    <x v="135"/>
  </r>
  <r>
    <x v="15"/>
    <x v="4"/>
    <x v="136"/>
  </r>
  <r>
    <x v="16"/>
    <x v="4"/>
    <x v="137"/>
  </r>
  <r>
    <x v="17"/>
    <x v="4"/>
    <x v="138"/>
  </r>
  <r>
    <x v="18"/>
    <x v="4"/>
    <x v="139"/>
  </r>
  <r>
    <x v="19"/>
    <x v="4"/>
    <x v="140"/>
  </r>
  <r>
    <x v="20"/>
    <x v="4"/>
    <x v="141"/>
  </r>
  <r>
    <x v="21"/>
    <x v="4"/>
    <x v="142"/>
  </r>
  <r>
    <x v="22"/>
    <x v="4"/>
    <x v="143"/>
  </r>
  <r>
    <x v="23"/>
    <x v="4"/>
    <x v="144"/>
  </r>
  <r>
    <x v="24"/>
    <x v="4"/>
    <x v="145"/>
  </r>
  <r>
    <x v="25"/>
    <x v="4"/>
    <x v="146"/>
  </r>
  <r>
    <x v="26"/>
    <x v="4"/>
    <x v="147"/>
  </r>
  <r>
    <x v="27"/>
    <x v="4"/>
    <x v="148"/>
  </r>
  <r>
    <x v="28"/>
    <x v="4"/>
    <x v="149"/>
  </r>
  <r>
    <x v="29"/>
    <x v="4"/>
    <x v="150"/>
  </r>
  <r>
    <x v="30"/>
    <x v="4"/>
    <x v="151"/>
  </r>
  <r>
    <x v="31"/>
    <x v="4"/>
    <x v="152"/>
  </r>
  <r>
    <x v="0"/>
    <x v="5"/>
    <x v="99"/>
  </r>
  <r>
    <x v="1"/>
    <x v="5"/>
    <x v="153"/>
  </r>
  <r>
    <x v="2"/>
    <x v="5"/>
    <x v="154"/>
  </r>
  <r>
    <x v="3"/>
    <x v="5"/>
    <x v="155"/>
  </r>
  <r>
    <x v="4"/>
    <x v="5"/>
    <x v="156"/>
  </r>
  <r>
    <x v="5"/>
    <x v="5"/>
    <x v="157"/>
  </r>
  <r>
    <x v="6"/>
    <x v="5"/>
    <x v="158"/>
  </r>
  <r>
    <x v="7"/>
    <x v="5"/>
    <x v="159"/>
  </r>
  <r>
    <x v="8"/>
    <x v="5"/>
    <x v="160"/>
  </r>
  <r>
    <x v="9"/>
    <x v="5"/>
    <x v="161"/>
  </r>
  <r>
    <x v="10"/>
    <x v="5"/>
    <x v="162"/>
  </r>
  <r>
    <x v="11"/>
    <x v="5"/>
    <x v="163"/>
  </r>
  <r>
    <x v="12"/>
    <x v="5"/>
    <x v="164"/>
  </r>
  <r>
    <x v="13"/>
    <x v="5"/>
    <x v="165"/>
  </r>
  <r>
    <x v="14"/>
    <x v="5"/>
    <x v="166"/>
  </r>
  <r>
    <x v="15"/>
    <x v="5"/>
    <x v="167"/>
  </r>
  <r>
    <x v="16"/>
    <x v="5"/>
    <x v="168"/>
  </r>
  <r>
    <x v="17"/>
    <x v="5"/>
    <x v="169"/>
  </r>
  <r>
    <x v="18"/>
    <x v="5"/>
    <x v="170"/>
  </r>
  <r>
    <x v="19"/>
    <x v="5"/>
    <x v="171"/>
  </r>
  <r>
    <x v="20"/>
    <x v="5"/>
    <x v="172"/>
  </r>
  <r>
    <x v="21"/>
    <x v="5"/>
    <x v="131"/>
  </r>
  <r>
    <x v="22"/>
    <x v="5"/>
    <x v="173"/>
  </r>
  <r>
    <x v="23"/>
    <x v="5"/>
    <x v="174"/>
  </r>
  <r>
    <x v="24"/>
    <x v="5"/>
    <x v="175"/>
  </r>
  <r>
    <x v="25"/>
    <x v="5"/>
    <x v="176"/>
  </r>
  <r>
    <x v="26"/>
    <x v="5"/>
    <x v="177"/>
  </r>
  <r>
    <x v="27"/>
    <x v="5"/>
    <x v="178"/>
  </r>
  <r>
    <x v="28"/>
    <x v="5"/>
    <x v="179"/>
  </r>
  <r>
    <x v="29"/>
    <x v="5"/>
    <x v="180"/>
  </r>
  <r>
    <x v="30"/>
    <x v="5"/>
    <x v="181"/>
  </r>
  <r>
    <x v="31"/>
    <x v="5"/>
    <x v="182"/>
  </r>
  <r>
    <x v="0"/>
    <x v="6"/>
    <x v="183"/>
  </r>
  <r>
    <x v="1"/>
    <x v="6"/>
    <x v="184"/>
  </r>
  <r>
    <x v="2"/>
    <x v="6"/>
    <x v="185"/>
  </r>
  <r>
    <x v="3"/>
    <x v="6"/>
    <x v="186"/>
  </r>
  <r>
    <x v="4"/>
    <x v="6"/>
    <x v="187"/>
  </r>
  <r>
    <x v="5"/>
    <x v="6"/>
    <x v="188"/>
  </r>
  <r>
    <x v="6"/>
    <x v="6"/>
    <x v="189"/>
  </r>
  <r>
    <x v="7"/>
    <x v="6"/>
    <x v="190"/>
  </r>
  <r>
    <x v="8"/>
    <x v="6"/>
    <x v="191"/>
  </r>
  <r>
    <x v="9"/>
    <x v="6"/>
    <x v="192"/>
  </r>
  <r>
    <x v="10"/>
    <x v="6"/>
    <x v="193"/>
  </r>
  <r>
    <x v="11"/>
    <x v="6"/>
    <x v="194"/>
  </r>
  <r>
    <x v="12"/>
    <x v="6"/>
    <x v="195"/>
  </r>
  <r>
    <x v="13"/>
    <x v="6"/>
    <x v="14"/>
  </r>
  <r>
    <x v="14"/>
    <x v="6"/>
    <x v="196"/>
  </r>
  <r>
    <x v="15"/>
    <x v="6"/>
    <x v="197"/>
  </r>
  <r>
    <x v="16"/>
    <x v="6"/>
    <x v="198"/>
  </r>
  <r>
    <x v="17"/>
    <x v="6"/>
    <x v="199"/>
  </r>
  <r>
    <x v="18"/>
    <x v="6"/>
    <x v="200"/>
  </r>
  <r>
    <x v="19"/>
    <x v="6"/>
    <x v="201"/>
  </r>
  <r>
    <x v="20"/>
    <x v="6"/>
    <x v="202"/>
  </r>
  <r>
    <x v="21"/>
    <x v="6"/>
    <x v="203"/>
  </r>
  <r>
    <x v="22"/>
    <x v="6"/>
    <x v="204"/>
  </r>
  <r>
    <x v="23"/>
    <x v="6"/>
    <x v="205"/>
  </r>
  <r>
    <x v="24"/>
    <x v="6"/>
    <x v="206"/>
  </r>
  <r>
    <x v="25"/>
    <x v="6"/>
    <x v="207"/>
  </r>
  <r>
    <x v="26"/>
    <x v="6"/>
    <x v="208"/>
  </r>
  <r>
    <x v="27"/>
    <x v="6"/>
    <x v="209"/>
  </r>
  <r>
    <x v="28"/>
    <x v="6"/>
    <x v="210"/>
  </r>
  <r>
    <x v="29"/>
    <x v="6"/>
    <x v="211"/>
  </r>
  <r>
    <x v="30"/>
    <x v="6"/>
    <x v="212"/>
  </r>
  <r>
    <x v="31"/>
    <x v="6"/>
    <x v="213"/>
  </r>
  <r>
    <x v="0"/>
    <x v="7"/>
    <x v="214"/>
  </r>
  <r>
    <x v="1"/>
    <x v="7"/>
    <x v="215"/>
  </r>
  <r>
    <x v="2"/>
    <x v="7"/>
    <x v="216"/>
  </r>
  <r>
    <x v="3"/>
    <x v="7"/>
    <x v="217"/>
  </r>
  <r>
    <x v="4"/>
    <x v="7"/>
    <x v="218"/>
  </r>
  <r>
    <x v="5"/>
    <x v="7"/>
    <x v="219"/>
  </r>
  <r>
    <x v="6"/>
    <x v="7"/>
    <x v="140"/>
  </r>
  <r>
    <x v="7"/>
    <x v="7"/>
    <x v="220"/>
  </r>
  <r>
    <x v="8"/>
    <x v="7"/>
    <x v="162"/>
  </r>
  <r>
    <x v="9"/>
    <x v="7"/>
    <x v="221"/>
  </r>
  <r>
    <x v="10"/>
    <x v="7"/>
    <x v="222"/>
  </r>
  <r>
    <x v="11"/>
    <x v="7"/>
    <x v="223"/>
  </r>
  <r>
    <x v="12"/>
    <x v="7"/>
    <x v="224"/>
  </r>
  <r>
    <x v="13"/>
    <x v="7"/>
    <x v="225"/>
  </r>
  <r>
    <x v="14"/>
    <x v="7"/>
    <x v="226"/>
  </r>
  <r>
    <x v="15"/>
    <x v="7"/>
    <x v="227"/>
  </r>
  <r>
    <x v="16"/>
    <x v="7"/>
    <x v="228"/>
  </r>
  <r>
    <x v="17"/>
    <x v="7"/>
    <x v="229"/>
  </r>
  <r>
    <x v="18"/>
    <x v="7"/>
    <x v="230"/>
  </r>
  <r>
    <x v="19"/>
    <x v="7"/>
    <x v="231"/>
  </r>
  <r>
    <x v="20"/>
    <x v="7"/>
    <x v="232"/>
  </r>
  <r>
    <x v="21"/>
    <x v="7"/>
    <x v="233"/>
  </r>
  <r>
    <x v="22"/>
    <x v="7"/>
    <x v="234"/>
  </r>
  <r>
    <x v="23"/>
    <x v="7"/>
    <x v="235"/>
  </r>
  <r>
    <x v="24"/>
    <x v="7"/>
    <x v="236"/>
  </r>
  <r>
    <x v="25"/>
    <x v="7"/>
    <x v="237"/>
  </r>
  <r>
    <x v="26"/>
    <x v="7"/>
    <x v="238"/>
  </r>
  <r>
    <x v="27"/>
    <x v="7"/>
    <x v="239"/>
  </r>
  <r>
    <x v="28"/>
    <x v="7"/>
    <x v="240"/>
  </r>
  <r>
    <x v="29"/>
    <x v="7"/>
    <x v="241"/>
  </r>
  <r>
    <x v="30"/>
    <x v="7"/>
    <x v="242"/>
  </r>
  <r>
    <x v="31"/>
    <x v="7"/>
    <x v="243"/>
  </r>
  <r>
    <x v="0"/>
    <x v="8"/>
    <x v="244"/>
  </r>
  <r>
    <x v="1"/>
    <x v="8"/>
    <x v="245"/>
  </r>
  <r>
    <x v="2"/>
    <x v="8"/>
    <x v="246"/>
  </r>
  <r>
    <x v="3"/>
    <x v="8"/>
    <x v="247"/>
  </r>
  <r>
    <x v="4"/>
    <x v="8"/>
    <x v="248"/>
  </r>
  <r>
    <x v="5"/>
    <x v="8"/>
    <x v="249"/>
  </r>
  <r>
    <x v="6"/>
    <x v="8"/>
    <x v="250"/>
  </r>
  <r>
    <x v="7"/>
    <x v="8"/>
    <x v="251"/>
  </r>
  <r>
    <x v="8"/>
    <x v="8"/>
    <x v="252"/>
  </r>
  <r>
    <x v="9"/>
    <x v="8"/>
    <x v="253"/>
  </r>
  <r>
    <x v="10"/>
    <x v="8"/>
    <x v="254"/>
  </r>
  <r>
    <x v="11"/>
    <x v="8"/>
    <x v="255"/>
  </r>
  <r>
    <x v="12"/>
    <x v="8"/>
    <x v="256"/>
  </r>
  <r>
    <x v="13"/>
    <x v="8"/>
    <x v="257"/>
  </r>
  <r>
    <x v="14"/>
    <x v="8"/>
    <x v="258"/>
  </r>
  <r>
    <x v="15"/>
    <x v="8"/>
    <x v="259"/>
  </r>
  <r>
    <x v="16"/>
    <x v="8"/>
    <x v="260"/>
  </r>
  <r>
    <x v="17"/>
    <x v="8"/>
    <x v="165"/>
  </r>
  <r>
    <x v="18"/>
    <x v="8"/>
    <x v="261"/>
  </r>
  <r>
    <x v="19"/>
    <x v="8"/>
    <x v="262"/>
  </r>
  <r>
    <x v="20"/>
    <x v="8"/>
    <x v="263"/>
  </r>
  <r>
    <x v="21"/>
    <x v="8"/>
    <x v="264"/>
  </r>
  <r>
    <x v="22"/>
    <x v="8"/>
    <x v="265"/>
  </r>
  <r>
    <x v="23"/>
    <x v="8"/>
    <x v="266"/>
  </r>
  <r>
    <x v="24"/>
    <x v="8"/>
    <x v="267"/>
  </r>
  <r>
    <x v="25"/>
    <x v="8"/>
    <x v="268"/>
  </r>
  <r>
    <x v="26"/>
    <x v="8"/>
    <x v="269"/>
  </r>
  <r>
    <x v="27"/>
    <x v="8"/>
    <x v="270"/>
  </r>
  <r>
    <x v="28"/>
    <x v="8"/>
    <x v="271"/>
  </r>
  <r>
    <x v="29"/>
    <x v="8"/>
    <x v="272"/>
  </r>
  <r>
    <x v="30"/>
    <x v="8"/>
    <x v="273"/>
  </r>
  <r>
    <x v="31"/>
    <x v="8"/>
    <x v="274"/>
  </r>
  <r>
    <x v="0"/>
    <x v="9"/>
    <x v="275"/>
  </r>
  <r>
    <x v="1"/>
    <x v="9"/>
    <x v="276"/>
  </r>
  <r>
    <x v="2"/>
    <x v="9"/>
    <x v="277"/>
  </r>
  <r>
    <x v="3"/>
    <x v="9"/>
    <x v="278"/>
  </r>
  <r>
    <x v="4"/>
    <x v="9"/>
    <x v="279"/>
  </r>
  <r>
    <x v="5"/>
    <x v="9"/>
    <x v="280"/>
  </r>
  <r>
    <x v="6"/>
    <x v="9"/>
    <x v="281"/>
  </r>
  <r>
    <x v="7"/>
    <x v="9"/>
    <x v="282"/>
  </r>
  <r>
    <x v="8"/>
    <x v="9"/>
    <x v="283"/>
  </r>
  <r>
    <x v="9"/>
    <x v="9"/>
    <x v="284"/>
  </r>
  <r>
    <x v="10"/>
    <x v="9"/>
    <x v="285"/>
  </r>
  <r>
    <x v="11"/>
    <x v="9"/>
    <x v="286"/>
  </r>
  <r>
    <x v="12"/>
    <x v="9"/>
    <x v="287"/>
  </r>
  <r>
    <x v="13"/>
    <x v="9"/>
    <x v="288"/>
  </r>
  <r>
    <x v="14"/>
    <x v="9"/>
    <x v="289"/>
  </r>
  <r>
    <x v="15"/>
    <x v="9"/>
    <x v="290"/>
  </r>
  <r>
    <x v="16"/>
    <x v="9"/>
    <x v="291"/>
  </r>
  <r>
    <x v="17"/>
    <x v="9"/>
    <x v="292"/>
  </r>
  <r>
    <x v="18"/>
    <x v="9"/>
    <x v="293"/>
  </r>
  <r>
    <x v="19"/>
    <x v="9"/>
    <x v="294"/>
  </r>
  <r>
    <x v="20"/>
    <x v="9"/>
    <x v="295"/>
  </r>
  <r>
    <x v="21"/>
    <x v="9"/>
    <x v="296"/>
  </r>
  <r>
    <x v="22"/>
    <x v="9"/>
    <x v="297"/>
  </r>
  <r>
    <x v="23"/>
    <x v="9"/>
    <x v="298"/>
  </r>
  <r>
    <x v="24"/>
    <x v="9"/>
    <x v="299"/>
  </r>
  <r>
    <x v="25"/>
    <x v="9"/>
    <x v="300"/>
  </r>
  <r>
    <x v="26"/>
    <x v="9"/>
    <x v="301"/>
  </r>
  <r>
    <x v="27"/>
    <x v="9"/>
    <x v="123"/>
  </r>
  <r>
    <x v="28"/>
    <x v="9"/>
    <x v="302"/>
  </r>
  <r>
    <x v="29"/>
    <x v="9"/>
    <x v="303"/>
  </r>
  <r>
    <x v="30"/>
    <x v="9"/>
    <x v="304"/>
  </r>
  <r>
    <x v="31"/>
    <x v="9"/>
    <x v="305"/>
  </r>
  <r>
    <x v="0"/>
    <x v="10"/>
    <x v="306"/>
  </r>
  <r>
    <x v="1"/>
    <x v="10"/>
    <x v="307"/>
  </r>
  <r>
    <x v="2"/>
    <x v="10"/>
    <x v="308"/>
  </r>
  <r>
    <x v="3"/>
    <x v="10"/>
    <x v="309"/>
  </r>
  <r>
    <x v="4"/>
    <x v="10"/>
    <x v="310"/>
  </r>
  <r>
    <x v="5"/>
    <x v="10"/>
    <x v="311"/>
  </r>
  <r>
    <x v="6"/>
    <x v="10"/>
    <x v="312"/>
  </r>
  <r>
    <x v="7"/>
    <x v="10"/>
    <x v="313"/>
  </r>
  <r>
    <x v="8"/>
    <x v="10"/>
    <x v="63"/>
  </r>
  <r>
    <x v="9"/>
    <x v="10"/>
    <x v="314"/>
  </r>
  <r>
    <x v="10"/>
    <x v="10"/>
    <x v="315"/>
  </r>
  <r>
    <x v="11"/>
    <x v="10"/>
    <x v="316"/>
  </r>
  <r>
    <x v="12"/>
    <x v="10"/>
    <x v="317"/>
  </r>
  <r>
    <x v="13"/>
    <x v="10"/>
    <x v="318"/>
  </r>
  <r>
    <x v="14"/>
    <x v="10"/>
    <x v="319"/>
  </r>
  <r>
    <x v="15"/>
    <x v="10"/>
    <x v="156"/>
  </r>
  <r>
    <x v="16"/>
    <x v="10"/>
    <x v="320"/>
  </r>
  <r>
    <x v="17"/>
    <x v="10"/>
    <x v="321"/>
  </r>
  <r>
    <x v="18"/>
    <x v="10"/>
    <x v="322"/>
  </r>
  <r>
    <x v="19"/>
    <x v="10"/>
    <x v="323"/>
  </r>
  <r>
    <x v="20"/>
    <x v="10"/>
    <x v="245"/>
  </r>
  <r>
    <x v="21"/>
    <x v="10"/>
    <x v="324"/>
  </r>
  <r>
    <x v="22"/>
    <x v="10"/>
    <x v="325"/>
  </r>
  <r>
    <x v="23"/>
    <x v="10"/>
    <x v="326"/>
  </r>
  <r>
    <x v="24"/>
    <x v="10"/>
    <x v="327"/>
  </r>
  <r>
    <x v="25"/>
    <x v="10"/>
    <x v="328"/>
  </r>
  <r>
    <x v="26"/>
    <x v="10"/>
    <x v="329"/>
  </r>
  <r>
    <x v="27"/>
    <x v="10"/>
    <x v="330"/>
  </r>
  <r>
    <x v="28"/>
    <x v="10"/>
    <x v="178"/>
  </r>
  <r>
    <x v="29"/>
    <x v="10"/>
    <x v="331"/>
  </r>
  <r>
    <x v="30"/>
    <x v="10"/>
    <x v="332"/>
  </r>
  <r>
    <x v="31"/>
    <x v="10"/>
    <x v="333"/>
  </r>
  <r>
    <x v="0"/>
    <x v="11"/>
    <x v="334"/>
  </r>
  <r>
    <x v="1"/>
    <x v="11"/>
    <x v="335"/>
  </r>
  <r>
    <x v="2"/>
    <x v="11"/>
    <x v="336"/>
  </r>
  <r>
    <x v="3"/>
    <x v="11"/>
    <x v="337"/>
  </r>
  <r>
    <x v="4"/>
    <x v="11"/>
    <x v="338"/>
  </r>
  <r>
    <x v="5"/>
    <x v="11"/>
    <x v="339"/>
  </r>
  <r>
    <x v="6"/>
    <x v="11"/>
    <x v="340"/>
  </r>
  <r>
    <x v="7"/>
    <x v="11"/>
    <x v="341"/>
  </r>
  <r>
    <x v="8"/>
    <x v="11"/>
    <x v="342"/>
  </r>
  <r>
    <x v="9"/>
    <x v="11"/>
    <x v="343"/>
  </r>
  <r>
    <x v="10"/>
    <x v="11"/>
    <x v="344"/>
  </r>
  <r>
    <x v="11"/>
    <x v="11"/>
    <x v="345"/>
  </r>
  <r>
    <x v="12"/>
    <x v="11"/>
    <x v="346"/>
  </r>
  <r>
    <x v="13"/>
    <x v="11"/>
    <x v="347"/>
  </r>
  <r>
    <x v="14"/>
    <x v="11"/>
    <x v="348"/>
  </r>
  <r>
    <x v="15"/>
    <x v="11"/>
    <x v="349"/>
  </r>
  <r>
    <x v="16"/>
    <x v="11"/>
    <x v="350"/>
  </r>
  <r>
    <x v="17"/>
    <x v="11"/>
    <x v="351"/>
  </r>
  <r>
    <x v="18"/>
    <x v="11"/>
    <x v="352"/>
  </r>
  <r>
    <x v="19"/>
    <x v="11"/>
    <x v="353"/>
  </r>
  <r>
    <x v="20"/>
    <x v="11"/>
    <x v="354"/>
  </r>
  <r>
    <x v="21"/>
    <x v="11"/>
    <x v="355"/>
  </r>
  <r>
    <x v="22"/>
    <x v="11"/>
    <x v="356"/>
  </r>
  <r>
    <x v="23"/>
    <x v="11"/>
    <x v="357"/>
  </r>
  <r>
    <x v="24"/>
    <x v="11"/>
    <x v="358"/>
  </r>
  <r>
    <x v="25"/>
    <x v="11"/>
    <x v="359"/>
  </r>
  <r>
    <x v="26"/>
    <x v="11"/>
    <x v="360"/>
  </r>
  <r>
    <x v="27"/>
    <x v="11"/>
    <x v="361"/>
  </r>
  <r>
    <x v="28"/>
    <x v="11"/>
    <x v="362"/>
  </r>
  <r>
    <x v="29"/>
    <x v="11"/>
    <x v="363"/>
  </r>
  <r>
    <x v="30"/>
    <x v="11"/>
    <x v="364"/>
  </r>
  <r>
    <x v="31"/>
    <x v="11"/>
    <x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dataOnRows="1" applyNumberFormats="0" applyBorderFormats="0" applyFontFormats="0" applyPatternFormats="0" applyAlignmentFormats="0" applyWidthHeightFormats="1" dataCaption="Data" grandTotalCaption="grand_total" showMissing="0" updatedVersion="4" showItems="0" showMultipleLabel="0" showMemberPropertyTips="0" useAutoFormatting="1" subtotalHiddenItems="1" rowGrandTotals="0" itemPrintTitles="1" indent="0" compact="0" compactData="0" gridDropZones="1">
  <location ref="A3:N37" firstHeaderRow="1" firstDataRow="3" firstDataCol="1"/>
  <pivotFields count="3">
    <pivotField axis="axisRow" compact="0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compact="0" outline="0" subtotalTop="0" showAll="0" includeNewItemsInFilter="1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 sd="0"/>
      </items>
    </pivotField>
    <pivotField axis="axisCol" dataField="1" compact="0" outline="0" subtotalTop="0" showAll="0" includeNewItemsInFilter="1">
      <items count="367">
        <item x="22"/>
        <item x="61"/>
        <item x="48"/>
        <item x="60"/>
        <item x="25"/>
        <item x="58"/>
        <item x="42"/>
        <item x="30"/>
        <item x="55"/>
        <item x="120"/>
        <item x="13"/>
        <item x="70"/>
        <item x="51"/>
        <item x="342"/>
        <item x="73"/>
        <item x="239"/>
        <item x="21"/>
        <item x="114"/>
        <item x="32"/>
        <item x="219"/>
        <item x="211"/>
        <item x="297"/>
        <item x="84"/>
        <item x="75"/>
        <item x="124"/>
        <item x="69"/>
        <item x="135"/>
        <item x="199"/>
        <item x="267"/>
        <item x="180"/>
        <item x="202"/>
        <item x="27"/>
        <item x="80"/>
        <item x="90"/>
        <item x="17"/>
        <item x="228"/>
        <item x="210"/>
        <item x="335"/>
        <item x="77"/>
        <item x="87"/>
        <item x="217"/>
        <item x="41"/>
        <item x="52"/>
        <item x="7"/>
        <item x="6"/>
        <item x="86"/>
        <item x="208"/>
        <item x="215"/>
        <item x="53"/>
        <item x="106"/>
        <item x="45"/>
        <item x="14"/>
        <item x="31"/>
        <item x="216"/>
        <item x="189"/>
        <item x="207"/>
        <item x="16"/>
        <item x="20"/>
        <item x="47"/>
        <item x="59"/>
        <item x="26"/>
        <item x="54"/>
        <item x="196"/>
        <item x="83"/>
        <item x="364"/>
        <item x="110"/>
        <item x="3"/>
        <item x="88"/>
        <item x="15"/>
        <item x="161"/>
        <item x="165"/>
        <item x="57"/>
        <item x="23"/>
        <item x="9"/>
        <item x="0"/>
        <item x="352"/>
        <item x="185"/>
        <item x="187"/>
        <item x="46"/>
        <item x="24"/>
        <item x="246"/>
        <item x="44"/>
        <item x="72"/>
        <item x="339"/>
        <item x="232"/>
        <item x="175"/>
        <item x="62"/>
        <item x="18"/>
        <item x="357"/>
        <item x="224"/>
        <item x="29"/>
        <item x="349"/>
        <item x="149"/>
        <item x="8"/>
        <item x="343"/>
        <item x="354"/>
        <item x="247"/>
        <item x="56"/>
        <item x="79"/>
        <item x="49"/>
        <item x="236"/>
        <item x="36"/>
        <item x="152"/>
        <item x="170"/>
        <item x="276"/>
        <item x="99"/>
        <item x="12"/>
        <item x="213"/>
        <item x="355"/>
        <item x="169"/>
        <item x="260"/>
        <item x="359"/>
        <item x="160"/>
        <item x="19"/>
        <item x="102"/>
        <item x="64"/>
        <item x="43"/>
        <item x="360"/>
        <item x="71"/>
        <item x="268"/>
        <item x="10"/>
        <item x="156"/>
        <item x="356"/>
        <item x="310"/>
        <item x="182"/>
        <item x="146"/>
        <item x="346"/>
        <item x="28"/>
        <item x="39"/>
        <item x="179"/>
        <item x="50"/>
        <item x="233"/>
        <item x="261"/>
        <item x="218"/>
        <item x="162"/>
        <item x="350"/>
        <item x="283"/>
        <item x="230"/>
        <item x="176"/>
        <item x="252"/>
        <item x="234"/>
        <item x="5"/>
        <item x="301"/>
        <item x="85"/>
        <item x="333"/>
        <item x="205"/>
        <item x="190"/>
        <item x="206"/>
        <item x="155"/>
        <item x="340"/>
        <item x="241"/>
        <item x="272"/>
        <item x="240"/>
        <item x="68"/>
        <item x="154"/>
        <item x="243"/>
        <item x="309"/>
        <item x="89"/>
        <item x="105"/>
        <item x="266"/>
        <item x="166"/>
        <item x="164"/>
        <item x="201"/>
        <item x="82"/>
        <item x="237"/>
        <item x="264"/>
        <item x="242"/>
        <item x="254"/>
        <item x="96"/>
        <item x="108"/>
        <item x="140"/>
        <item x="336"/>
        <item x="38"/>
        <item x="74"/>
        <item x="235"/>
        <item x="145"/>
        <item x="226"/>
        <item x="11"/>
        <item x="248"/>
        <item x="66"/>
        <item x="78"/>
        <item x="341"/>
        <item x="193"/>
        <item x="40"/>
        <item x="67"/>
        <item x="315"/>
        <item x="200"/>
        <item x="167"/>
        <item x="273"/>
        <item x="117"/>
        <item x="93"/>
        <item x="129"/>
        <item x="115"/>
        <item x="305"/>
        <item x="144"/>
        <item x="361"/>
        <item x="2"/>
        <item x="34"/>
        <item x="314"/>
        <item x="348"/>
        <item x="109"/>
        <item x="353"/>
        <item x="257"/>
        <item x="65"/>
        <item x="334"/>
        <item x="107"/>
        <item x="212"/>
        <item x="280"/>
        <item x="344"/>
        <item x="163"/>
        <item x="173"/>
        <item x="101"/>
        <item x="250"/>
        <item x="324"/>
        <item x="323"/>
        <item x="33"/>
        <item x="35"/>
        <item x="209"/>
        <item x="121"/>
        <item x="177"/>
        <item x="320"/>
        <item x="183"/>
        <item x="312"/>
        <item x="192"/>
        <item x="363"/>
        <item x="184"/>
        <item x="325"/>
        <item x="214"/>
        <item x="269"/>
        <item x="188"/>
        <item x="307"/>
        <item x="229"/>
        <item x="172"/>
        <item x="81"/>
        <item x="63"/>
        <item x="338"/>
        <item x="97"/>
        <item x="321"/>
        <item x="304"/>
        <item x="116"/>
        <item x="76"/>
        <item x="231"/>
        <item x="4"/>
        <item x="103"/>
        <item x="293"/>
        <item x="148"/>
        <item x="137"/>
        <item x="181"/>
        <item x="347"/>
        <item x="158"/>
        <item x="133"/>
        <item x="203"/>
        <item x="303"/>
        <item x="365"/>
        <item x="171"/>
        <item x="302"/>
        <item x="289"/>
        <item x="168"/>
        <item x="95"/>
        <item x="223"/>
        <item x="256"/>
        <item x="227"/>
        <item x="362"/>
        <item x="337"/>
        <item x="285"/>
        <item x="104"/>
        <item x="258"/>
        <item x="126"/>
        <item x="91"/>
        <item x="319"/>
        <item x="142"/>
        <item x="291"/>
        <item x="244"/>
        <item x="282"/>
        <item x="318"/>
        <item x="118"/>
        <item x="277"/>
        <item x="238"/>
        <item x="317"/>
        <item x="220"/>
        <item x="174"/>
        <item x="178"/>
        <item x="94"/>
        <item x="225"/>
        <item x="313"/>
        <item x="221"/>
        <item x="197"/>
        <item x="198"/>
        <item x="294"/>
        <item x="123"/>
        <item x="139"/>
        <item x="141"/>
        <item x="249"/>
        <item x="358"/>
        <item x="100"/>
        <item x="157"/>
        <item x="251"/>
        <item x="151"/>
        <item x="322"/>
        <item x="128"/>
        <item x="245"/>
        <item x="326"/>
        <item x="259"/>
        <item x="274"/>
        <item x="222"/>
        <item x="306"/>
        <item x="98"/>
        <item x="127"/>
        <item x="92"/>
        <item x="298"/>
        <item x="1"/>
        <item x="271"/>
        <item x="37"/>
        <item x="112"/>
        <item x="131"/>
        <item x="308"/>
        <item x="345"/>
        <item x="204"/>
        <item x="122"/>
        <item x="153"/>
        <item x="281"/>
        <item x="253"/>
        <item x="331"/>
        <item x="287"/>
        <item x="194"/>
        <item x="191"/>
        <item x="263"/>
        <item x="147"/>
        <item x="143"/>
        <item x="150"/>
        <item x="265"/>
        <item x="279"/>
        <item x="113"/>
        <item x="328"/>
        <item x="111"/>
        <item x="138"/>
        <item x="119"/>
        <item x="130"/>
        <item x="296"/>
        <item x="329"/>
        <item x="134"/>
        <item x="316"/>
        <item x="299"/>
        <item x="284"/>
        <item x="290"/>
        <item x="195"/>
        <item x="159"/>
        <item x="270"/>
        <item x="300"/>
        <item x="132"/>
        <item x="278"/>
        <item x="311"/>
        <item x="262"/>
        <item x="292"/>
        <item x="295"/>
        <item x="275"/>
        <item x="351"/>
        <item x="288"/>
        <item x="125"/>
        <item x="332"/>
        <item x="136"/>
        <item x="255"/>
        <item x="286"/>
        <item x="186"/>
        <item x="330"/>
        <item x="327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2">
    <field x="1"/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_of_value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workbookViewId="0">
      <selection activeCell="M1" sqref="M1"/>
    </sheetView>
  </sheetViews>
  <sheetFormatPr defaultRowHeight="12.5" x14ac:dyDescent="0.25"/>
  <sheetData>
    <row r="1" spans="1:13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>
        <v>1950</v>
      </c>
      <c r="B2">
        <v>91.7</v>
      </c>
      <c r="C2">
        <v>41.9</v>
      </c>
      <c r="D2">
        <v>100.3</v>
      </c>
      <c r="E2">
        <v>260.39999999999998</v>
      </c>
      <c r="F2">
        <v>198.6</v>
      </c>
      <c r="G2">
        <v>111</v>
      </c>
      <c r="H2">
        <v>200.9</v>
      </c>
      <c r="I2">
        <v>208.8</v>
      </c>
      <c r="J2">
        <v>266.89999999999998</v>
      </c>
      <c r="K2">
        <v>541.79999999999995</v>
      </c>
      <c r="L2">
        <v>343.9</v>
      </c>
      <c r="M2">
        <v>189.7</v>
      </c>
    </row>
    <row r="3" spans="1:13" x14ac:dyDescent="0.25">
      <c r="A3">
        <v>1951</v>
      </c>
      <c r="B3">
        <v>355.1</v>
      </c>
      <c r="C3">
        <v>197.8</v>
      </c>
      <c r="D3">
        <v>216.7</v>
      </c>
      <c r="E3">
        <v>350.3</v>
      </c>
      <c r="F3">
        <v>370.3</v>
      </c>
      <c r="G3">
        <v>370.6</v>
      </c>
      <c r="H3">
        <v>207</v>
      </c>
      <c r="I3">
        <v>73.099999999999994</v>
      </c>
      <c r="J3">
        <v>328.2</v>
      </c>
      <c r="K3">
        <v>110.7</v>
      </c>
      <c r="L3">
        <v>212.1</v>
      </c>
      <c r="M3">
        <v>61.5</v>
      </c>
    </row>
    <row r="4" spans="1:13" x14ac:dyDescent="0.25">
      <c r="A4">
        <v>1952</v>
      </c>
      <c r="B4">
        <v>181.9</v>
      </c>
      <c r="C4">
        <v>182.6</v>
      </c>
      <c r="D4">
        <v>118.1</v>
      </c>
      <c r="E4">
        <v>176</v>
      </c>
      <c r="F4">
        <v>299</v>
      </c>
      <c r="G4">
        <v>150.4</v>
      </c>
      <c r="H4">
        <v>93.4</v>
      </c>
      <c r="I4">
        <v>77.2</v>
      </c>
      <c r="J4">
        <v>96</v>
      </c>
      <c r="K4">
        <v>277.7</v>
      </c>
      <c r="L4">
        <v>364.2</v>
      </c>
      <c r="M4">
        <v>161</v>
      </c>
    </row>
    <row r="5" spans="1:13" x14ac:dyDescent="0.25">
      <c r="A5">
        <v>1953</v>
      </c>
      <c r="B5">
        <v>88.1</v>
      </c>
      <c r="C5">
        <v>198.4</v>
      </c>
      <c r="D5">
        <v>188.5</v>
      </c>
      <c r="E5">
        <v>287.5</v>
      </c>
      <c r="F5">
        <v>47.2</v>
      </c>
      <c r="G5">
        <v>146.6</v>
      </c>
      <c r="H5">
        <v>712.7</v>
      </c>
      <c r="I5">
        <v>63.5</v>
      </c>
      <c r="J5">
        <v>104.6</v>
      </c>
      <c r="K5">
        <v>478.3</v>
      </c>
      <c r="L5">
        <v>151.1</v>
      </c>
      <c r="M5">
        <v>255.3</v>
      </c>
    </row>
    <row r="6" spans="1:13" x14ac:dyDescent="0.25">
      <c r="A6">
        <v>1954</v>
      </c>
      <c r="B6">
        <v>227.8</v>
      </c>
      <c r="C6">
        <v>109.7</v>
      </c>
      <c r="D6">
        <v>169.2</v>
      </c>
      <c r="E6">
        <v>248.7</v>
      </c>
      <c r="F6">
        <v>575.29999999999995</v>
      </c>
      <c r="G6">
        <v>121.2</v>
      </c>
      <c r="H6">
        <v>93.7</v>
      </c>
      <c r="I6">
        <v>130.5</v>
      </c>
      <c r="J6">
        <v>169.1</v>
      </c>
      <c r="K6">
        <v>402.1</v>
      </c>
      <c r="L6">
        <v>122.2</v>
      </c>
      <c r="M6">
        <v>217.2</v>
      </c>
    </row>
    <row r="7" spans="1:13" x14ac:dyDescent="0.25">
      <c r="A7">
        <v>1955</v>
      </c>
      <c r="B7">
        <v>141.5</v>
      </c>
      <c r="C7">
        <v>357.1</v>
      </c>
      <c r="D7">
        <v>170.9</v>
      </c>
      <c r="E7">
        <v>160.30000000000001</v>
      </c>
      <c r="F7">
        <v>259.3</v>
      </c>
      <c r="G7">
        <v>319.8</v>
      </c>
      <c r="H7">
        <v>210.6</v>
      </c>
      <c r="I7">
        <v>44.2</v>
      </c>
      <c r="J7">
        <v>305.60000000000002</v>
      </c>
      <c r="K7">
        <v>192.8</v>
      </c>
      <c r="L7">
        <v>480.1</v>
      </c>
      <c r="M7">
        <v>97.8</v>
      </c>
    </row>
    <row r="8" spans="1:13" x14ac:dyDescent="0.25">
      <c r="A8">
        <v>1958</v>
      </c>
      <c r="B8">
        <v>68.3</v>
      </c>
      <c r="C8">
        <v>161.30000000000001</v>
      </c>
      <c r="D8">
        <v>149.1</v>
      </c>
      <c r="E8">
        <v>217.9</v>
      </c>
      <c r="F8">
        <v>349.3</v>
      </c>
      <c r="G8">
        <v>236.5</v>
      </c>
      <c r="H8">
        <v>77.5</v>
      </c>
      <c r="I8">
        <v>160.80000000000001</v>
      </c>
      <c r="J8">
        <v>196.1</v>
      </c>
      <c r="K8">
        <v>372.4</v>
      </c>
      <c r="L8">
        <v>203.9</v>
      </c>
      <c r="M8">
        <v>147</v>
      </c>
    </row>
    <row r="9" spans="1:13" x14ac:dyDescent="0.25">
      <c r="A9">
        <v>1959</v>
      </c>
      <c r="B9">
        <v>66.3</v>
      </c>
      <c r="C9">
        <v>126.2</v>
      </c>
      <c r="D9">
        <v>48</v>
      </c>
      <c r="E9">
        <v>348.5</v>
      </c>
      <c r="F9">
        <v>326.60000000000002</v>
      </c>
      <c r="G9">
        <v>467.4</v>
      </c>
      <c r="H9">
        <v>145.80000000000001</v>
      </c>
      <c r="I9">
        <v>281.89999999999998</v>
      </c>
      <c r="J9">
        <v>320.8</v>
      </c>
      <c r="K9">
        <v>267.5</v>
      </c>
      <c r="L9">
        <v>290.60000000000002</v>
      </c>
      <c r="M9">
        <v>169.9</v>
      </c>
    </row>
    <row r="10" spans="1:13" x14ac:dyDescent="0.25">
      <c r="A10">
        <v>1960</v>
      </c>
      <c r="B10">
        <v>103.1</v>
      </c>
      <c r="C10">
        <v>170.7</v>
      </c>
      <c r="D10">
        <v>24.4</v>
      </c>
      <c r="E10">
        <v>111</v>
      </c>
      <c r="F10">
        <v>176.5</v>
      </c>
      <c r="G10">
        <v>115</v>
      </c>
      <c r="H10">
        <v>380.5</v>
      </c>
      <c r="I10">
        <v>131.80000000000001</v>
      </c>
      <c r="J10">
        <v>139.9</v>
      </c>
      <c r="K10">
        <v>135.1</v>
      </c>
      <c r="L10">
        <v>216.7</v>
      </c>
      <c r="M10">
        <v>29</v>
      </c>
    </row>
    <row r="11" spans="1:13" x14ac:dyDescent="0.25">
      <c r="A11">
        <v>1961</v>
      </c>
      <c r="B11">
        <v>91.4</v>
      </c>
      <c r="C11">
        <v>64.3</v>
      </c>
      <c r="D11">
        <v>120.1</v>
      </c>
      <c r="E11">
        <v>316</v>
      </c>
      <c r="F11">
        <v>422.1</v>
      </c>
      <c r="G11">
        <v>89.7</v>
      </c>
      <c r="H11">
        <v>205.7</v>
      </c>
      <c r="I11">
        <v>291.3</v>
      </c>
      <c r="J11">
        <v>377.4</v>
      </c>
      <c r="K11">
        <v>456.7</v>
      </c>
      <c r="L11">
        <v>183.6</v>
      </c>
      <c r="M11">
        <v>103.9</v>
      </c>
    </row>
    <row r="12" spans="1:13" x14ac:dyDescent="0.25">
      <c r="A12">
        <v>1962</v>
      </c>
      <c r="B12">
        <v>120.7</v>
      </c>
      <c r="C12">
        <v>11.9</v>
      </c>
      <c r="D12">
        <v>97.5</v>
      </c>
      <c r="E12">
        <v>213.9</v>
      </c>
      <c r="F12">
        <v>361.7</v>
      </c>
      <c r="G12">
        <v>131.80000000000001</v>
      </c>
      <c r="H12">
        <v>170.2</v>
      </c>
      <c r="I12">
        <v>340.9</v>
      </c>
      <c r="J12">
        <v>159</v>
      </c>
      <c r="K12">
        <v>256.3</v>
      </c>
      <c r="L12">
        <v>171.2</v>
      </c>
      <c r="M12">
        <v>193</v>
      </c>
    </row>
    <row r="13" spans="1:13" x14ac:dyDescent="0.25">
      <c r="A13">
        <v>1963</v>
      </c>
      <c r="B13">
        <v>167.1</v>
      </c>
      <c r="C13">
        <v>118.3</v>
      </c>
      <c r="D13">
        <v>31.5</v>
      </c>
      <c r="E13">
        <v>194.8</v>
      </c>
      <c r="F13">
        <v>477.3</v>
      </c>
      <c r="G13">
        <v>193.5</v>
      </c>
      <c r="H13">
        <v>379.7</v>
      </c>
      <c r="I13">
        <v>249.1</v>
      </c>
      <c r="J13">
        <v>610.1</v>
      </c>
      <c r="K13">
        <v>636.79999999999995</v>
      </c>
      <c r="L13">
        <v>447.5</v>
      </c>
      <c r="M13">
        <v>364.5</v>
      </c>
    </row>
    <row r="14" spans="1:13" x14ac:dyDescent="0.25">
      <c r="A14">
        <v>1964</v>
      </c>
      <c r="B14">
        <v>112</v>
      </c>
      <c r="C14">
        <v>96.3</v>
      </c>
      <c r="D14">
        <v>161.5</v>
      </c>
      <c r="E14">
        <v>117.8</v>
      </c>
      <c r="F14">
        <v>237</v>
      </c>
      <c r="G14">
        <v>155.9</v>
      </c>
      <c r="H14">
        <v>466.1</v>
      </c>
      <c r="I14">
        <v>101.6</v>
      </c>
      <c r="J14">
        <v>249.7</v>
      </c>
      <c r="K14">
        <v>379</v>
      </c>
      <c r="L14">
        <v>279.39999999999998</v>
      </c>
      <c r="M14">
        <v>125.7</v>
      </c>
    </row>
    <row r="15" spans="1:13" x14ac:dyDescent="0.25">
      <c r="A15">
        <v>1965</v>
      </c>
      <c r="B15">
        <v>20.6</v>
      </c>
      <c r="C15">
        <v>74.2</v>
      </c>
      <c r="D15">
        <v>46.7</v>
      </c>
      <c r="E15">
        <v>229.6</v>
      </c>
      <c r="F15">
        <v>433.1</v>
      </c>
      <c r="G15">
        <v>89.9</v>
      </c>
      <c r="H15">
        <v>74.900000000000006</v>
      </c>
      <c r="I15">
        <v>289.8</v>
      </c>
      <c r="J15">
        <v>186.2</v>
      </c>
      <c r="K15">
        <v>566.20000000000005</v>
      </c>
      <c r="L15">
        <v>268.5</v>
      </c>
      <c r="M15">
        <v>235.5</v>
      </c>
    </row>
    <row r="16" spans="1:13" x14ac:dyDescent="0.25">
      <c r="A16">
        <v>1966</v>
      </c>
      <c r="B16">
        <v>74.900000000000006</v>
      </c>
      <c r="C16">
        <v>95.3</v>
      </c>
      <c r="D16">
        <v>223.8</v>
      </c>
      <c r="E16">
        <v>256.8</v>
      </c>
      <c r="F16">
        <v>49</v>
      </c>
      <c r="G16">
        <v>155.69999999999999</v>
      </c>
      <c r="H16">
        <v>85.8</v>
      </c>
      <c r="I16">
        <v>165.6</v>
      </c>
      <c r="J16">
        <v>258.8</v>
      </c>
      <c r="K16">
        <v>244.6</v>
      </c>
      <c r="L16">
        <v>262.60000000000002</v>
      </c>
      <c r="M16">
        <v>183.9</v>
      </c>
    </row>
    <row r="17" spans="1:13" x14ac:dyDescent="0.25">
      <c r="A17">
        <v>1967</v>
      </c>
      <c r="B17">
        <v>89.4</v>
      </c>
      <c r="C17">
        <v>81</v>
      </c>
      <c r="D17">
        <v>112</v>
      </c>
      <c r="E17">
        <v>154.9</v>
      </c>
      <c r="F17">
        <v>590.29999999999995</v>
      </c>
      <c r="G17">
        <v>174.2</v>
      </c>
      <c r="H17">
        <v>292.39999999999998</v>
      </c>
      <c r="I17">
        <v>252.7</v>
      </c>
      <c r="J17">
        <v>335.8</v>
      </c>
      <c r="K17">
        <v>457.7</v>
      </c>
      <c r="L17">
        <v>121.2</v>
      </c>
      <c r="M17">
        <v>102.1</v>
      </c>
    </row>
    <row r="18" spans="1:13" x14ac:dyDescent="0.25">
      <c r="A18">
        <v>1968</v>
      </c>
      <c r="B18">
        <v>78.2</v>
      </c>
      <c r="C18">
        <v>1.3</v>
      </c>
      <c r="D18">
        <v>109.7</v>
      </c>
      <c r="E18">
        <v>73.7</v>
      </c>
      <c r="F18">
        <v>234.4</v>
      </c>
      <c r="G18">
        <v>247.4</v>
      </c>
      <c r="H18">
        <v>293.10000000000002</v>
      </c>
      <c r="I18">
        <v>60.2</v>
      </c>
      <c r="J18">
        <v>114.5</v>
      </c>
      <c r="K18">
        <v>265.39999999999998</v>
      </c>
      <c r="L18">
        <v>200.4</v>
      </c>
      <c r="M18">
        <v>133.4</v>
      </c>
    </row>
    <row r="19" spans="1:13" x14ac:dyDescent="0.25">
      <c r="A19">
        <v>1969</v>
      </c>
      <c r="B19">
        <v>58.9</v>
      </c>
      <c r="C19">
        <v>107.4</v>
      </c>
      <c r="D19">
        <v>61.7</v>
      </c>
      <c r="E19">
        <v>191.8</v>
      </c>
      <c r="F19">
        <v>419.9</v>
      </c>
      <c r="G19">
        <v>114</v>
      </c>
      <c r="H19">
        <v>49.5</v>
      </c>
      <c r="I19">
        <v>212.9</v>
      </c>
      <c r="J19">
        <v>89.9</v>
      </c>
      <c r="K19">
        <v>495.8</v>
      </c>
      <c r="L19">
        <v>218.4</v>
      </c>
      <c r="M19">
        <v>553.20000000000005</v>
      </c>
    </row>
    <row r="20" spans="1:13" x14ac:dyDescent="0.25">
      <c r="A20">
        <v>1970</v>
      </c>
      <c r="B20">
        <v>100.6</v>
      </c>
      <c r="C20">
        <v>127.5</v>
      </c>
      <c r="D20">
        <v>169.4</v>
      </c>
      <c r="E20">
        <v>160.5</v>
      </c>
      <c r="F20">
        <v>301</v>
      </c>
      <c r="G20">
        <v>110.5</v>
      </c>
      <c r="H20">
        <v>173.7</v>
      </c>
      <c r="I20">
        <v>139.19999999999999</v>
      </c>
      <c r="J20">
        <v>130.30000000000001</v>
      </c>
      <c r="K20">
        <v>231.9</v>
      </c>
      <c r="L20">
        <v>324.39999999999998</v>
      </c>
      <c r="M20">
        <v>92.2</v>
      </c>
    </row>
    <row r="21" spans="1:13" x14ac:dyDescent="0.25">
      <c r="A21">
        <v>1971</v>
      </c>
      <c r="B21">
        <v>115.3</v>
      </c>
      <c r="C21">
        <v>26.2</v>
      </c>
      <c r="D21">
        <v>106.2</v>
      </c>
      <c r="E21">
        <v>184.1</v>
      </c>
      <c r="F21">
        <v>160.80000000000001</v>
      </c>
      <c r="G21">
        <v>242.6</v>
      </c>
      <c r="H21">
        <v>156.5</v>
      </c>
      <c r="I21">
        <v>224</v>
      </c>
      <c r="J21">
        <v>484.1</v>
      </c>
      <c r="K21">
        <v>297.7</v>
      </c>
      <c r="L21">
        <v>197.1</v>
      </c>
      <c r="M21">
        <v>185.7</v>
      </c>
    </row>
    <row r="22" spans="1:13" x14ac:dyDescent="0.25">
      <c r="A22">
        <v>1972</v>
      </c>
      <c r="B22">
        <v>80.5</v>
      </c>
      <c r="C22">
        <v>11.9</v>
      </c>
      <c r="D22">
        <v>54.3</v>
      </c>
      <c r="E22">
        <v>87.4</v>
      </c>
      <c r="F22">
        <v>303</v>
      </c>
      <c r="G22">
        <v>213.6</v>
      </c>
      <c r="H22">
        <v>53.1</v>
      </c>
      <c r="I22">
        <v>98.8</v>
      </c>
      <c r="J22">
        <v>388.9</v>
      </c>
      <c r="K22">
        <v>519.9</v>
      </c>
      <c r="L22">
        <v>328.2</v>
      </c>
      <c r="M22">
        <v>104.1</v>
      </c>
    </row>
    <row r="23" spans="1:13" x14ac:dyDescent="0.25">
      <c r="A23">
        <v>1973</v>
      </c>
      <c r="B23">
        <v>36.299999999999997</v>
      </c>
      <c r="C23">
        <v>65.8</v>
      </c>
      <c r="D23">
        <v>213.9</v>
      </c>
      <c r="E23">
        <v>109.7</v>
      </c>
      <c r="F23">
        <v>263.60000000000002</v>
      </c>
      <c r="G23">
        <v>361.7</v>
      </c>
      <c r="H23">
        <v>239</v>
      </c>
      <c r="I23">
        <v>128.5</v>
      </c>
      <c r="J23">
        <v>157.5</v>
      </c>
      <c r="K23">
        <v>422.4</v>
      </c>
      <c r="L23">
        <v>196.6</v>
      </c>
      <c r="M23">
        <v>113.8</v>
      </c>
    </row>
    <row r="24" spans="1:13" x14ac:dyDescent="0.25">
      <c r="A24">
        <v>1974</v>
      </c>
      <c r="B24">
        <v>0.5</v>
      </c>
      <c r="C24">
        <v>73.2</v>
      </c>
      <c r="D24">
        <v>54.3</v>
      </c>
      <c r="E24">
        <v>415.8</v>
      </c>
      <c r="F24">
        <v>393.5</v>
      </c>
      <c r="G24">
        <v>193.8</v>
      </c>
      <c r="H24">
        <v>365.5</v>
      </c>
      <c r="I24">
        <v>140.69999999999999</v>
      </c>
      <c r="J24">
        <v>394.2</v>
      </c>
      <c r="K24">
        <v>45.2</v>
      </c>
      <c r="L24">
        <v>208</v>
      </c>
      <c r="M24">
        <v>121.4</v>
      </c>
    </row>
    <row r="25" spans="1:13" x14ac:dyDescent="0.25">
      <c r="A25">
        <v>1975</v>
      </c>
      <c r="B25">
        <v>90.9</v>
      </c>
      <c r="C25">
        <v>85.3</v>
      </c>
      <c r="D25">
        <v>156.69999999999999</v>
      </c>
      <c r="E25">
        <v>357.4</v>
      </c>
      <c r="F25">
        <v>180.6</v>
      </c>
      <c r="G25">
        <v>286</v>
      </c>
      <c r="H25">
        <v>144.80000000000001</v>
      </c>
      <c r="I25">
        <v>162.1</v>
      </c>
      <c r="J25">
        <v>155.4</v>
      </c>
      <c r="K25">
        <v>352.3</v>
      </c>
      <c r="L25">
        <v>329.2</v>
      </c>
      <c r="M25">
        <v>100.8</v>
      </c>
    </row>
    <row r="26" spans="1:13" x14ac:dyDescent="0.25">
      <c r="A26">
        <v>1976</v>
      </c>
      <c r="B26">
        <v>95.8</v>
      </c>
      <c r="C26">
        <v>18.3</v>
      </c>
      <c r="D26">
        <v>87.1</v>
      </c>
      <c r="E26">
        <v>403.1</v>
      </c>
      <c r="F26">
        <v>163.6</v>
      </c>
      <c r="G26">
        <v>99.6</v>
      </c>
      <c r="H26">
        <v>146.30000000000001</v>
      </c>
      <c r="I26">
        <v>109.5</v>
      </c>
      <c r="J26">
        <v>50.8</v>
      </c>
      <c r="K26">
        <v>448.3</v>
      </c>
      <c r="L26">
        <v>750.3</v>
      </c>
      <c r="M26">
        <v>312.7</v>
      </c>
    </row>
    <row r="27" spans="1:13" x14ac:dyDescent="0.25">
      <c r="A27">
        <v>1977</v>
      </c>
      <c r="B27">
        <v>3.5</v>
      </c>
      <c r="C27">
        <v>104.7</v>
      </c>
      <c r="D27">
        <v>46.5</v>
      </c>
      <c r="E27">
        <v>39.700000000000003</v>
      </c>
      <c r="F27">
        <v>124.1</v>
      </c>
      <c r="G27">
        <v>139.4</v>
      </c>
      <c r="H27">
        <v>77.900000000000006</v>
      </c>
      <c r="I27">
        <v>157.19999999999999</v>
      </c>
      <c r="J27">
        <v>120.4</v>
      </c>
      <c r="K27">
        <v>469.2</v>
      </c>
      <c r="L27">
        <v>410.4</v>
      </c>
      <c r="M27">
        <v>114.9</v>
      </c>
    </row>
    <row r="28" spans="1:13" x14ac:dyDescent="0.25">
      <c r="A28">
        <v>1978</v>
      </c>
      <c r="B28">
        <v>84.7</v>
      </c>
      <c r="C28">
        <v>90.1</v>
      </c>
      <c r="D28">
        <v>143.30000000000001</v>
      </c>
      <c r="E28">
        <v>178.5</v>
      </c>
      <c r="F28">
        <v>390.1</v>
      </c>
      <c r="G28">
        <v>200</v>
      </c>
      <c r="H28">
        <v>70.7</v>
      </c>
      <c r="I28">
        <v>278.7</v>
      </c>
      <c r="J28">
        <v>210.4</v>
      </c>
      <c r="K28">
        <v>141.69999999999999</v>
      </c>
      <c r="L28">
        <v>425.6</v>
      </c>
      <c r="M28">
        <v>119.1</v>
      </c>
    </row>
    <row r="29" spans="1:13" x14ac:dyDescent="0.25">
      <c r="A29">
        <v>1979</v>
      </c>
      <c r="B29">
        <v>53.9</v>
      </c>
      <c r="C29">
        <v>102</v>
      </c>
      <c r="D29">
        <v>69.400000000000006</v>
      </c>
      <c r="E29">
        <v>219.1</v>
      </c>
      <c r="F29">
        <v>233.5</v>
      </c>
      <c r="G29">
        <v>286.10000000000002</v>
      </c>
      <c r="H29">
        <v>198.5</v>
      </c>
      <c r="I29">
        <v>31.6</v>
      </c>
      <c r="J29">
        <v>468.4</v>
      </c>
      <c r="K29">
        <v>299</v>
      </c>
      <c r="L29">
        <v>717.6</v>
      </c>
      <c r="M29">
        <v>181.2</v>
      </c>
    </row>
    <row r="30" spans="1:13" x14ac:dyDescent="0.25">
      <c r="A30">
        <v>1980</v>
      </c>
      <c r="B30">
        <v>125.8</v>
      </c>
      <c r="C30">
        <v>4.5999999999999996</v>
      </c>
      <c r="D30">
        <v>63.4</v>
      </c>
      <c r="E30">
        <v>175.3</v>
      </c>
      <c r="F30">
        <v>102.3</v>
      </c>
      <c r="G30">
        <v>126.6</v>
      </c>
      <c r="H30">
        <v>61.3</v>
      </c>
      <c r="I30">
        <v>148.80000000000001</v>
      </c>
      <c r="J30">
        <v>356.4</v>
      </c>
      <c r="K30">
        <v>244.5</v>
      </c>
      <c r="L30">
        <v>286.10000000000002</v>
      </c>
      <c r="M30">
        <v>253.3</v>
      </c>
    </row>
    <row r="31" spans="1:13" x14ac:dyDescent="0.25">
      <c r="A31">
        <v>1981</v>
      </c>
      <c r="B31">
        <v>102</v>
      </c>
      <c r="C31">
        <v>83.2</v>
      </c>
      <c r="D31">
        <v>88.7</v>
      </c>
      <c r="E31">
        <v>273</v>
      </c>
      <c r="F31">
        <v>394.1</v>
      </c>
      <c r="G31">
        <v>52.8</v>
      </c>
      <c r="H31">
        <v>44.8</v>
      </c>
      <c r="I31">
        <v>147.9</v>
      </c>
      <c r="J31">
        <v>148.30000000000001</v>
      </c>
      <c r="K31">
        <v>239.9</v>
      </c>
      <c r="L31">
        <v>378.9</v>
      </c>
      <c r="M31">
        <v>205.9</v>
      </c>
    </row>
    <row r="32" spans="1:13" x14ac:dyDescent="0.25">
      <c r="A32">
        <v>1982</v>
      </c>
      <c r="B32">
        <v>17.3</v>
      </c>
      <c r="C32">
        <v>1.8</v>
      </c>
      <c r="D32">
        <v>151.30000000000001</v>
      </c>
      <c r="E32">
        <v>421.3</v>
      </c>
      <c r="F32">
        <v>322</v>
      </c>
      <c r="G32">
        <v>235.4</v>
      </c>
      <c r="H32">
        <v>191.9</v>
      </c>
      <c r="I32">
        <v>158.6</v>
      </c>
      <c r="J32">
        <v>174.3</v>
      </c>
      <c r="K32">
        <v>218.6</v>
      </c>
      <c r="L32">
        <v>577.1</v>
      </c>
      <c r="M32">
        <v>87.3</v>
      </c>
    </row>
    <row r="33" spans="1:13" x14ac:dyDescent="0.25">
      <c r="A33">
        <v>1983</v>
      </c>
      <c r="B33">
        <v>76.400000000000006</v>
      </c>
      <c r="C33">
        <v>0.6</v>
      </c>
      <c r="D33">
        <v>54.5</v>
      </c>
      <c r="E33">
        <v>18.7</v>
      </c>
      <c r="F33">
        <v>110.1</v>
      </c>
      <c r="G33">
        <v>122.6</v>
      </c>
      <c r="H33">
        <v>113.5</v>
      </c>
      <c r="I33">
        <v>150.69999999999999</v>
      </c>
      <c r="J33">
        <v>338</v>
      </c>
      <c r="K33">
        <v>180.2</v>
      </c>
      <c r="L33">
        <v>144.6</v>
      </c>
      <c r="M33">
        <v>240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5"/>
  <sheetViews>
    <sheetView workbookViewId="0">
      <selection activeCell="C1" sqref="C1"/>
    </sheetView>
  </sheetViews>
  <sheetFormatPr defaultRowHeight="12.5" x14ac:dyDescent="0.25"/>
  <sheetData>
    <row r="1" spans="1:3" x14ac:dyDescent="0.25">
      <c r="A1" t="s">
        <v>16</v>
      </c>
      <c r="B1" t="s">
        <v>29</v>
      </c>
      <c r="C1" t="s">
        <v>30</v>
      </c>
    </row>
    <row r="2" spans="1:3" x14ac:dyDescent="0.25">
      <c r="A2">
        <v>1950</v>
      </c>
      <c r="B2" t="s">
        <v>8</v>
      </c>
      <c r="C2">
        <f>data!$B$2</f>
        <v>91.7</v>
      </c>
    </row>
    <row r="3" spans="1:3" x14ac:dyDescent="0.25">
      <c r="A3">
        <v>1950</v>
      </c>
      <c r="B3" t="s">
        <v>9</v>
      </c>
      <c r="C3">
        <f>data!$C$2</f>
        <v>41.9</v>
      </c>
    </row>
    <row r="4" spans="1:3" x14ac:dyDescent="0.25">
      <c r="A4">
        <v>1950</v>
      </c>
      <c r="B4" t="s">
        <v>4</v>
      </c>
      <c r="C4">
        <f>data!$F$2</f>
        <v>198.6</v>
      </c>
    </row>
    <row r="5" spans="1:3" x14ac:dyDescent="0.25">
      <c r="A5">
        <v>1950</v>
      </c>
      <c r="B5" t="s">
        <v>10</v>
      </c>
      <c r="C5">
        <f>data!$I$2</f>
        <v>208.8</v>
      </c>
    </row>
    <row r="6" spans="1:3" x14ac:dyDescent="0.25">
      <c r="A6">
        <v>1950</v>
      </c>
      <c r="B6" t="s">
        <v>12</v>
      </c>
      <c r="C6">
        <f>data!$K$2</f>
        <v>541.79999999999995</v>
      </c>
    </row>
    <row r="7" spans="1:3" x14ac:dyDescent="0.25">
      <c r="A7">
        <v>1950</v>
      </c>
      <c r="B7" t="s">
        <v>13</v>
      </c>
      <c r="C7">
        <f>data!$L$2</f>
        <v>343.9</v>
      </c>
    </row>
    <row r="8" spans="1:3" x14ac:dyDescent="0.25">
      <c r="A8">
        <v>1950</v>
      </c>
      <c r="B8" t="s">
        <v>14</v>
      </c>
      <c r="C8">
        <f>data!$M$2</f>
        <v>189.7</v>
      </c>
    </row>
    <row r="9" spans="1:3" x14ac:dyDescent="0.25">
      <c r="A9">
        <v>1950</v>
      </c>
      <c r="B9" t="s">
        <v>3</v>
      </c>
      <c r="C9">
        <f>data!$E$2</f>
        <v>260.39999999999998</v>
      </c>
    </row>
    <row r="10" spans="1:3" x14ac:dyDescent="0.25">
      <c r="A10">
        <v>1950</v>
      </c>
      <c r="B10" t="s">
        <v>6</v>
      </c>
      <c r="C10">
        <f>data!$H$2</f>
        <v>200.9</v>
      </c>
    </row>
    <row r="11" spans="1:3" x14ac:dyDescent="0.25">
      <c r="A11">
        <v>1950</v>
      </c>
      <c r="B11" t="s">
        <v>5</v>
      </c>
      <c r="C11">
        <f>data!$G$2</f>
        <v>111</v>
      </c>
    </row>
    <row r="12" spans="1:3" x14ac:dyDescent="0.25">
      <c r="A12">
        <v>1950</v>
      </c>
      <c r="B12" t="s">
        <v>2</v>
      </c>
      <c r="C12">
        <f>data!$D$2</f>
        <v>100.3</v>
      </c>
    </row>
    <row r="13" spans="1:3" x14ac:dyDescent="0.25">
      <c r="A13">
        <v>1950</v>
      </c>
      <c r="B13" t="s">
        <v>11</v>
      </c>
      <c r="C13">
        <f>data!$J$2</f>
        <v>266.89999999999998</v>
      </c>
    </row>
    <row r="14" spans="1:3" x14ac:dyDescent="0.25">
      <c r="A14">
        <v>1951</v>
      </c>
      <c r="B14" t="s">
        <v>8</v>
      </c>
      <c r="C14">
        <f>data!$B$3</f>
        <v>355.1</v>
      </c>
    </row>
    <row r="15" spans="1:3" x14ac:dyDescent="0.25">
      <c r="A15">
        <v>1951</v>
      </c>
      <c r="B15" t="s">
        <v>9</v>
      </c>
      <c r="C15">
        <f>data!$C$3</f>
        <v>197.8</v>
      </c>
    </row>
    <row r="16" spans="1:3" x14ac:dyDescent="0.25">
      <c r="A16">
        <v>1951</v>
      </c>
      <c r="B16" t="s">
        <v>4</v>
      </c>
      <c r="C16">
        <f>data!$F$3</f>
        <v>370.3</v>
      </c>
    </row>
    <row r="17" spans="1:3" x14ac:dyDescent="0.25">
      <c r="A17">
        <v>1951</v>
      </c>
      <c r="B17" t="s">
        <v>10</v>
      </c>
      <c r="C17">
        <f>data!$I$3</f>
        <v>73.099999999999994</v>
      </c>
    </row>
    <row r="18" spans="1:3" x14ac:dyDescent="0.25">
      <c r="A18">
        <v>1951</v>
      </c>
      <c r="B18" t="s">
        <v>12</v>
      </c>
      <c r="C18">
        <f>data!$K$3</f>
        <v>110.7</v>
      </c>
    </row>
    <row r="19" spans="1:3" x14ac:dyDescent="0.25">
      <c r="A19">
        <v>1951</v>
      </c>
      <c r="B19" t="s">
        <v>13</v>
      </c>
      <c r="C19">
        <f>data!$L$3</f>
        <v>212.1</v>
      </c>
    </row>
    <row r="20" spans="1:3" x14ac:dyDescent="0.25">
      <c r="A20">
        <v>1951</v>
      </c>
      <c r="B20" t="s">
        <v>14</v>
      </c>
      <c r="C20">
        <f>data!$M$3</f>
        <v>61.5</v>
      </c>
    </row>
    <row r="21" spans="1:3" x14ac:dyDescent="0.25">
      <c r="A21">
        <v>1951</v>
      </c>
      <c r="B21" t="s">
        <v>3</v>
      </c>
      <c r="C21">
        <f>data!$E$3</f>
        <v>350.3</v>
      </c>
    </row>
    <row r="22" spans="1:3" x14ac:dyDescent="0.25">
      <c r="A22">
        <v>1951</v>
      </c>
      <c r="B22" t="s">
        <v>6</v>
      </c>
      <c r="C22">
        <f>data!$H$3</f>
        <v>207</v>
      </c>
    </row>
    <row r="23" spans="1:3" x14ac:dyDescent="0.25">
      <c r="A23">
        <v>1951</v>
      </c>
      <c r="B23" t="s">
        <v>5</v>
      </c>
      <c r="C23">
        <f>data!$G$3</f>
        <v>370.6</v>
      </c>
    </row>
    <row r="24" spans="1:3" x14ac:dyDescent="0.25">
      <c r="A24">
        <v>1951</v>
      </c>
      <c r="B24" t="s">
        <v>2</v>
      </c>
      <c r="C24">
        <f>data!$D$3</f>
        <v>216.7</v>
      </c>
    </row>
    <row r="25" spans="1:3" x14ac:dyDescent="0.25">
      <c r="A25">
        <v>1951</v>
      </c>
      <c r="B25" t="s">
        <v>11</v>
      </c>
      <c r="C25">
        <f>data!$J$3</f>
        <v>328.2</v>
      </c>
    </row>
    <row r="26" spans="1:3" x14ac:dyDescent="0.25">
      <c r="A26">
        <v>1952</v>
      </c>
      <c r="B26" t="s">
        <v>8</v>
      </c>
      <c r="C26">
        <f>data!$B$4</f>
        <v>181.9</v>
      </c>
    </row>
    <row r="27" spans="1:3" x14ac:dyDescent="0.25">
      <c r="A27">
        <v>1952</v>
      </c>
      <c r="B27" t="s">
        <v>9</v>
      </c>
      <c r="C27">
        <f>data!$C$4</f>
        <v>182.6</v>
      </c>
    </row>
    <row r="28" spans="1:3" x14ac:dyDescent="0.25">
      <c r="A28">
        <v>1952</v>
      </c>
      <c r="B28" t="s">
        <v>4</v>
      </c>
      <c r="C28">
        <f>data!$F$4</f>
        <v>299</v>
      </c>
    </row>
    <row r="29" spans="1:3" x14ac:dyDescent="0.25">
      <c r="A29">
        <v>1952</v>
      </c>
      <c r="B29" t="s">
        <v>10</v>
      </c>
      <c r="C29">
        <f>data!$I$4</f>
        <v>77.2</v>
      </c>
    </row>
    <row r="30" spans="1:3" x14ac:dyDescent="0.25">
      <c r="A30">
        <v>1952</v>
      </c>
      <c r="B30" t="s">
        <v>12</v>
      </c>
      <c r="C30">
        <f>data!$K$4</f>
        <v>277.7</v>
      </c>
    </row>
    <row r="31" spans="1:3" x14ac:dyDescent="0.25">
      <c r="A31">
        <v>1952</v>
      </c>
      <c r="B31" t="s">
        <v>13</v>
      </c>
      <c r="C31">
        <f>data!$L$4</f>
        <v>364.2</v>
      </c>
    </row>
    <row r="32" spans="1:3" x14ac:dyDescent="0.25">
      <c r="A32">
        <v>1952</v>
      </c>
      <c r="B32" t="s">
        <v>14</v>
      </c>
      <c r="C32">
        <f>data!$M$4</f>
        <v>161</v>
      </c>
    </row>
    <row r="33" spans="1:3" x14ac:dyDescent="0.25">
      <c r="A33">
        <v>1952</v>
      </c>
      <c r="B33" t="s">
        <v>3</v>
      </c>
      <c r="C33">
        <f>data!$E$4</f>
        <v>176</v>
      </c>
    </row>
    <row r="34" spans="1:3" x14ac:dyDescent="0.25">
      <c r="A34">
        <v>1952</v>
      </c>
      <c r="B34" t="s">
        <v>6</v>
      </c>
      <c r="C34">
        <f>data!$H$4</f>
        <v>93.4</v>
      </c>
    </row>
    <row r="35" spans="1:3" x14ac:dyDescent="0.25">
      <c r="A35">
        <v>1952</v>
      </c>
      <c r="B35" t="s">
        <v>5</v>
      </c>
      <c r="C35">
        <f>data!$G$4</f>
        <v>150.4</v>
      </c>
    </row>
    <row r="36" spans="1:3" x14ac:dyDescent="0.25">
      <c r="A36">
        <v>1952</v>
      </c>
      <c r="B36" t="s">
        <v>2</v>
      </c>
      <c r="C36">
        <f>data!$D$4</f>
        <v>118.1</v>
      </c>
    </row>
    <row r="37" spans="1:3" x14ac:dyDescent="0.25">
      <c r="A37">
        <v>1952</v>
      </c>
      <c r="B37" t="s">
        <v>11</v>
      </c>
      <c r="C37">
        <f>data!$J$4</f>
        <v>96</v>
      </c>
    </row>
    <row r="38" spans="1:3" x14ac:dyDescent="0.25">
      <c r="A38">
        <v>1953</v>
      </c>
      <c r="B38" t="s">
        <v>8</v>
      </c>
      <c r="C38">
        <f>data!$B$5</f>
        <v>88.1</v>
      </c>
    </row>
    <row r="39" spans="1:3" x14ac:dyDescent="0.25">
      <c r="A39">
        <v>1953</v>
      </c>
      <c r="B39" t="s">
        <v>9</v>
      </c>
      <c r="C39">
        <f>data!$C$5</f>
        <v>198.4</v>
      </c>
    </row>
    <row r="40" spans="1:3" x14ac:dyDescent="0.25">
      <c r="A40">
        <v>1953</v>
      </c>
      <c r="B40" t="s">
        <v>4</v>
      </c>
      <c r="C40">
        <f>data!$F$5</f>
        <v>47.2</v>
      </c>
    </row>
    <row r="41" spans="1:3" x14ac:dyDescent="0.25">
      <c r="A41">
        <v>1953</v>
      </c>
      <c r="B41" t="s">
        <v>10</v>
      </c>
      <c r="C41">
        <f>data!$I$5</f>
        <v>63.5</v>
      </c>
    </row>
    <row r="42" spans="1:3" x14ac:dyDescent="0.25">
      <c r="A42">
        <v>1953</v>
      </c>
      <c r="B42" t="s">
        <v>12</v>
      </c>
      <c r="C42">
        <f>data!$K$5</f>
        <v>478.3</v>
      </c>
    </row>
    <row r="43" spans="1:3" x14ac:dyDescent="0.25">
      <c r="A43">
        <v>1953</v>
      </c>
      <c r="B43" t="s">
        <v>13</v>
      </c>
      <c r="C43">
        <f>data!$L$5</f>
        <v>151.1</v>
      </c>
    </row>
    <row r="44" spans="1:3" x14ac:dyDescent="0.25">
      <c r="A44">
        <v>1953</v>
      </c>
      <c r="B44" t="s">
        <v>14</v>
      </c>
      <c r="C44">
        <f>data!$M$5</f>
        <v>255.3</v>
      </c>
    </row>
    <row r="45" spans="1:3" x14ac:dyDescent="0.25">
      <c r="A45">
        <v>1953</v>
      </c>
      <c r="B45" t="s">
        <v>3</v>
      </c>
      <c r="C45">
        <f>data!$E$5</f>
        <v>287.5</v>
      </c>
    </row>
    <row r="46" spans="1:3" x14ac:dyDescent="0.25">
      <c r="A46">
        <v>1953</v>
      </c>
      <c r="B46" t="s">
        <v>6</v>
      </c>
      <c r="C46">
        <f>data!$H$5</f>
        <v>712.7</v>
      </c>
    </row>
    <row r="47" spans="1:3" x14ac:dyDescent="0.25">
      <c r="A47">
        <v>1953</v>
      </c>
      <c r="B47" t="s">
        <v>5</v>
      </c>
      <c r="C47">
        <f>data!$G$5</f>
        <v>146.6</v>
      </c>
    </row>
    <row r="48" spans="1:3" x14ac:dyDescent="0.25">
      <c r="A48">
        <v>1953</v>
      </c>
      <c r="B48" t="s">
        <v>2</v>
      </c>
      <c r="C48">
        <f>data!$D$5</f>
        <v>188.5</v>
      </c>
    </row>
    <row r="49" spans="1:3" x14ac:dyDescent="0.25">
      <c r="A49">
        <v>1953</v>
      </c>
      <c r="B49" t="s">
        <v>11</v>
      </c>
      <c r="C49">
        <f>data!$J$5</f>
        <v>104.6</v>
      </c>
    </row>
    <row r="50" spans="1:3" x14ac:dyDescent="0.25">
      <c r="A50">
        <v>1954</v>
      </c>
      <c r="B50" t="s">
        <v>8</v>
      </c>
      <c r="C50">
        <f>data!$B$6</f>
        <v>227.8</v>
      </c>
    </row>
    <row r="51" spans="1:3" x14ac:dyDescent="0.25">
      <c r="A51">
        <v>1954</v>
      </c>
      <c r="B51" t="s">
        <v>9</v>
      </c>
      <c r="C51">
        <f>data!$C$6</f>
        <v>109.7</v>
      </c>
    </row>
    <row r="52" spans="1:3" x14ac:dyDescent="0.25">
      <c r="A52">
        <v>1954</v>
      </c>
      <c r="B52" t="s">
        <v>4</v>
      </c>
      <c r="C52">
        <f>data!$F$6</f>
        <v>575.29999999999995</v>
      </c>
    </row>
    <row r="53" spans="1:3" x14ac:dyDescent="0.25">
      <c r="A53">
        <v>1954</v>
      </c>
      <c r="B53" t="s">
        <v>10</v>
      </c>
      <c r="C53">
        <f>data!$I$6</f>
        <v>130.5</v>
      </c>
    </row>
    <row r="54" spans="1:3" x14ac:dyDescent="0.25">
      <c r="A54">
        <v>1954</v>
      </c>
      <c r="B54" t="s">
        <v>12</v>
      </c>
      <c r="C54">
        <f>data!$K$6</f>
        <v>402.1</v>
      </c>
    </row>
    <row r="55" spans="1:3" x14ac:dyDescent="0.25">
      <c r="A55">
        <v>1954</v>
      </c>
      <c r="B55" t="s">
        <v>13</v>
      </c>
      <c r="C55">
        <f>data!$L$6</f>
        <v>122.2</v>
      </c>
    </row>
    <row r="56" spans="1:3" x14ac:dyDescent="0.25">
      <c r="A56">
        <v>1954</v>
      </c>
      <c r="B56" t="s">
        <v>14</v>
      </c>
      <c r="C56">
        <f>data!$M$6</f>
        <v>217.2</v>
      </c>
    </row>
    <row r="57" spans="1:3" x14ac:dyDescent="0.25">
      <c r="A57">
        <v>1954</v>
      </c>
      <c r="B57" t="s">
        <v>3</v>
      </c>
      <c r="C57">
        <f>data!$E$6</f>
        <v>248.7</v>
      </c>
    </row>
    <row r="58" spans="1:3" x14ac:dyDescent="0.25">
      <c r="A58">
        <v>1954</v>
      </c>
      <c r="B58" t="s">
        <v>6</v>
      </c>
      <c r="C58">
        <f>data!$H$6</f>
        <v>93.7</v>
      </c>
    </row>
    <row r="59" spans="1:3" x14ac:dyDescent="0.25">
      <c r="A59">
        <v>1954</v>
      </c>
      <c r="B59" t="s">
        <v>5</v>
      </c>
      <c r="C59">
        <f>data!$G$6</f>
        <v>121.2</v>
      </c>
    </row>
    <row r="60" spans="1:3" x14ac:dyDescent="0.25">
      <c r="A60">
        <v>1954</v>
      </c>
      <c r="B60" t="s">
        <v>2</v>
      </c>
      <c r="C60">
        <f>data!$D$6</f>
        <v>169.2</v>
      </c>
    </row>
    <row r="61" spans="1:3" x14ac:dyDescent="0.25">
      <c r="A61">
        <v>1954</v>
      </c>
      <c r="B61" t="s">
        <v>11</v>
      </c>
      <c r="C61">
        <f>data!$J$6</f>
        <v>169.1</v>
      </c>
    </row>
    <row r="62" spans="1:3" x14ac:dyDescent="0.25">
      <c r="A62">
        <v>1955</v>
      </c>
      <c r="B62" t="s">
        <v>8</v>
      </c>
      <c r="C62">
        <f>data!$B$7</f>
        <v>141.5</v>
      </c>
    </row>
    <row r="63" spans="1:3" x14ac:dyDescent="0.25">
      <c r="A63">
        <v>1955</v>
      </c>
      <c r="B63" t="s">
        <v>9</v>
      </c>
      <c r="C63">
        <f>data!$C$7</f>
        <v>357.1</v>
      </c>
    </row>
    <row r="64" spans="1:3" x14ac:dyDescent="0.25">
      <c r="A64">
        <v>1955</v>
      </c>
      <c r="B64" t="s">
        <v>4</v>
      </c>
      <c r="C64">
        <f>data!$F$7</f>
        <v>259.3</v>
      </c>
    </row>
    <row r="65" spans="1:3" x14ac:dyDescent="0.25">
      <c r="A65">
        <v>1955</v>
      </c>
      <c r="B65" t="s">
        <v>10</v>
      </c>
      <c r="C65">
        <f>data!$I$7</f>
        <v>44.2</v>
      </c>
    </row>
    <row r="66" spans="1:3" x14ac:dyDescent="0.25">
      <c r="A66">
        <v>1955</v>
      </c>
      <c r="B66" t="s">
        <v>12</v>
      </c>
      <c r="C66">
        <f>data!$K$7</f>
        <v>192.8</v>
      </c>
    </row>
    <row r="67" spans="1:3" x14ac:dyDescent="0.25">
      <c r="A67">
        <v>1955</v>
      </c>
      <c r="B67" t="s">
        <v>13</v>
      </c>
      <c r="C67">
        <f>data!$L$7</f>
        <v>480.1</v>
      </c>
    </row>
    <row r="68" spans="1:3" x14ac:dyDescent="0.25">
      <c r="A68">
        <v>1955</v>
      </c>
      <c r="B68" t="s">
        <v>14</v>
      </c>
      <c r="C68">
        <f>data!$M$7</f>
        <v>97.8</v>
      </c>
    </row>
    <row r="69" spans="1:3" x14ac:dyDescent="0.25">
      <c r="A69">
        <v>1955</v>
      </c>
      <c r="B69" t="s">
        <v>3</v>
      </c>
      <c r="C69">
        <f>data!$E$7</f>
        <v>160.30000000000001</v>
      </c>
    </row>
    <row r="70" spans="1:3" x14ac:dyDescent="0.25">
      <c r="A70">
        <v>1955</v>
      </c>
      <c r="B70" t="s">
        <v>6</v>
      </c>
      <c r="C70">
        <f>data!$H$7</f>
        <v>210.6</v>
      </c>
    </row>
    <row r="71" spans="1:3" x14ac:dyDescent="0.25">
      <c r="A71">
        <v>1955</v>
      </c>
      <c r="B71" t="s">
        <v>5</v>
      </c>
      <c r="C71">
        <f>data!$G$7</f>
        <v>319.8</v>
      </c>
    </row>
    <row r="72" spans="1:3" x14ac:dyDescent="0.25">
      <c r="A72">
        <v>1955</v>
      </c>
      <c r="B72" t="s">
        <v>2</v>
      </c>
      <c r="C72">
        <f>data!$D$7</f>
        <v>170.9</v>
      </c>
    </row>
    <row r="73" spans="1:3" x14ac:dyDescent="0.25">
      <c r="A73">
        <v>1955</v>
      </c>
      <c r="B73" t="s">
        <v>11</v>
      </c>
      <c r="C73">
        <f>data!$J$7</f>
        <v>305.60000000000002</v>
      </c>
    </row>
    <row r="74" spans="1:3" x14ac:dyDescent="0.25">
      <c r="A74">
        <v>1958</v>
      </c>
      <c r="B74" t="s">
        <v>8</v>
      </c>
      <c r="C74">
        <f>data!$B$8</f>
        <v>68.3</v>
      </c>
    </row>
    <row r="75" spans="1:3" x14ac:dyDescent="0.25">
      <c r="A75">
        <v>1958</v>
      </c>
      <c r="B75" t="s">
        <v>9</v>
      </c>
      <c r="C75">
        <f>data!$C$8</f>
        <v>161.30000000000001</v>
      </c>
    </row>
    <row r="76" spans="1:3" x14ac:dyDescent="0.25">
      <c r="A76">
        <v>1958</v>
      </c>
      <c r="B76" t="s">
        <v>4</v>
      </c>
      <c r="C76">
        <f>data!$F$8</f>
        <v>349.3</v>
      </c>
    </row>
    <row r="77" spans="1:3" x14ac:dyDescent="0.25">
      <c r="A77">
        <v>1958</v>
      </c>
      <c r="B77" t="s">
        <v>10</v>
      </c>
      <c r="C77">
        <f>data!$I$8</f>
        <v>160.80000000000001</v>
      </c>
    </row>
    <row r="78" spans="1:3" x14ac:dyDescent="0.25">
      <c r="A78">
        <v>1958</v>
      </c>
      <c r="B78" t="s">
        <v>12</v>
      </c>
      <c r="C78">
        <f>data!$K$8</f>
        <v>372.4</v>
      </c>
    </row>
    <row r="79" spans="1:3" x14ac:dyDescent="0.25">
      <c r="A79">
        <v>1958</v>
      </c>
      <c r="B79" t="s">
        <v>13</v>
      </c>
      <c r="C79">
        <f>data!$L$8</f>
        <v>203.9</v>
      </c>
    </row>
    <row r="80" spans="1:3" x14ac:dyDescent="0.25">
      <c r="A80">
        <v>1958</v>
      </c>
      <c r="B80" t="s">
        <v>14</v>
      </c>
      <c r="C80">
        <f>data!$M$8</f>
        <v>147</v>
      </c>
    </row>
    <row r="81" spans="1:3" x14ac:dyDescent="0.25">
      <c r="A81">
        <v>1958</v>
      </c>
      <c r="B81" t="s">
        <v>3</v>
      </c>
      <c r="C81">
        <f>data!$E$8</f>
        <v>217.9</v>
      </c>
    </row>
    <row r="82" spans="1:3" x14ac:dyDescent="0.25">
      <c r="A82">
        <v>1958</v>
      </c>
      <c r="B82" t="s">
        <v>6</v>
      </c>
      <c r="C82">
        <f>data!$H$8</f>
        <v>77.5</v>
      </c>
    </row>
    <row r="83" spans="1:3" x14ac:dyDescent="0.25">
      <c r="A83">
        <v>1958</v>
      </c>
      <c r="B83" t="s">
        <v>5</v>
      </c>
      <c r="C83">
        <f>data!$G$8</f>
        <v>236.5</v>
      </c>
    </row>
    <row r="84" spans="1:3" x14ac:dyDescent="0.25">
      <c r="A84">
        <v>1958</v>
      </c>
      <c r="B84" t="s">
        <v>2</v>
      </c>
      <c r="C84">
        <f>data!$D$8</f>
        <v>149.1</v>
      </c>
    </row>
    <row r="85" spans="1:3" x14ac:dyDescent="0.25">
      <c r="A85">
        <v>1958</v>
      </c>
      <c r="B85" t="s">
        <v>11</v>
      </c>
      <c r="C85">
        <f>data!$J$8</f>
        <v>196.1</v>
      </c>
    </row>
    <row r="86" spans="1:3" x14ac:dyDescent="0.25">
      <c r="A86">
        <v>1959</v>
      </c>
      <c r="B86" t="s">
        <v>8</v>
      </c>
      <c r="C86">
        <f>data!$B$9</f>
        <v>66.3</v>
      </c>
    </row>
    <row r="87" spans="1:3" x14ac:dyDescent="0.25">
      <c r="A87">
        <v>1959</v>
      </c>
      <c r="B87" t="s">
        <v>9</v>
      </c>
      <c r="C87">
        <f>data!$C$9</f>
        <v>126.2</v>
      </c>
    </row>
    <row r="88" spans="1:3" x14ac:dyDescent="0.25">
      <c r="A88">
        <v>1959</v>
      </c>
      <c r="B88" t="s">
        <v>4</v>
      </c>
      <c r="C88">
        <f>data!$F$9</f>
        <v>326.60000000000002</v>
      </c>
    </row>
    <row r="89" spans="1:3" x14ac:dyDescent="0.25">
      <c r="A89">
        <v>1959</v>
      </c>
      <c r="B89" t="s">
        <v>10</v>
      </c>
      <c r="C89">
        <f>data!$I$9</f>
        <v>281.89999999999998</v>
      </c>
    </row>
    <row r="90" spans="1:3" x14ac:dyDescent="0.25">
      <c r="A90">
        <v>1959</v>
      </c>
      <c r="B90" t="s">
        <v>12</v>
      </c>
      <c r="C90">
        <f>data!$K$9</f>
        <v>267.5</v>
      </c>
    </row>
    <row r="91" spans="1:3" x14ac:dyDescent="0.25">
      <c r="A91">
        <v>1959</v>
      </c>
      <c r="B91" t="s">
        <v>13</v>
      </c>
      <c r="C91">
        <f>data!$L$9</f>
        <v>290.60000000000002</v>
      </c>
    </row>
    <row r="92" spans="1:3" x14ac:dyDescent="0.25">
      <c r="A92">
        <v>1959</v>
      </c>
      <c r="B92" t="s">
        <v>14</v>
      </c>
      <c r="C92">
        <f>data!$M$9</f>
        <v>169.9</v>
      </c>
    </row>
    <row r="93" spans="1:3" x14ac:dyDescent="0.25">
      <c r="A93">
        <v>1959</v>
      </c>
      <c r="B93" t="s">
        <v>3</v>
      </c>
      <c r="C93">
        <f>data!$E$9</f>
        <v>348.5</v>
      </c>
    </row>
    <row r="94" spans="1:3" x14ac:dyDescent="0.25">
      <c r="A94">
        <v>1959</v>
      </c>
      <c r="B94" t="s">
        <v>6</v>
      </c>
      <c r="C94">
        <f>data!$H$9</f>
        <v>145.80000000000001</v>
      </c>
    </row>
    <row r="95" spans="1:3" x14ac:dyDescent="0.25">
      <c r="A95">
        <v>1959</v>
      </c>
      <c r="B95" t="s">
        <v>5</v>
      </c>
      <c r="C95">
        <f>data!$G$9</f>
        <v>467.4</v>
      </c>
    </row>
    <row r="96" spans="1:3" x14ac:dyDescent="0.25">
      <c r="A96">
        <v>1959</v>
      </c>
      <c r="B96" t="s">
        <v>2</v>
      </c>
      <c r="C96">
        <f>data!$D$9</f>
        <v>48</v>
      </c>
    </row>
    <row r="97" spans="1:3" x14ac:dyDescent="0.25">
      <c r="A97">
        <v>1959</v>
      </c>
      <c r="B97" t="s">
        <v>11</v>
      </c>
      <c r="C97">
        <f>data!$J$9</f>
        <v>320.8</v>
      </c>
    </row>
    <row r="98" spans="1:3" x14ac:dyDescent="0.25">
      <c r="A98">
        <v>1960</v>
      </c>
      <c r="B98" t="s">
        <v>8</v>
      </c>
      <c r="C98">
        <f>data!$B$10</f>
        <v>103.1</v>
      </c>
    </row>
    <row r="99" spans="1:3" x14ac:dyDescent="0.25">
      <c r="A99">
        <v>1960</v>
      </c>
      <c r="B99" t="s">
        <v>9</v>
      </c>
      <c r="C99">
        <f>data!$C$10</f>
        <v>170.7</v>
      </c>
    </row>
    <row r="100" spans="1:3" x14ac:dyDescent="0.25">
      <c r="A100">
        <v>1960</v>
      </c>
      <c r="B100" t="s">
        <v>4</v>
      </c>
      <c r="C100">
        <f>data!$F$10</f>
        <v>176.5</v>
      </c>
    </row>
    <row r="101" spans="1:3" x14ac:dyDescent="0.25">
      <c r="A101">
        <v>1960</v>
      </c>
      <c r="B101" t="s">
        <v>10</v>
      </c>
      <c r="C101">
        <f>data!$I$10</f>
        <v>131.80000000000001</v>
      </c>
    </row>
    <row r="102" spans="1:3" x14ac:dyDescent="0.25">
      <c r="A102">
        <v>1960</v>
      </c>
      <c r="B102" t="s">
        <v>12</v>
      </c>
      <c r="C102">
        <f>data!$K$10</f>
        <v>135.1</v>
      </c>
    </row>
    <row r="103" spans="1:3" x14ac:dyDescent="0.25">
      <c r="A103">
        <v>1960</v>
      </c>
      <c r="B103" t="s">
        <v>13</v>
      </c>
      <c r="C103">
        <f>data!$L$10</f>
        <v>216.7</v>
      </c>
    </row>
    <row r="104" spans="1:3" x14ac:dyDescent="0.25">
      <c r="A104">
        <v>1960</v>
      </c>
      <c r="B104" t="s">
        <v>14</v>
      </c>
      <c r="C104">
        <f>data!$M$10</f>
        <v>29</v>
      </c>
    </row>
    <row r="105" spans="1:3" x14ac:dyDescent="0.25">
      <c r="A105">
        <v>1960</v>
      </c>
      <c r="B105" t="s">
        <v>3</v>
      </c>
      <c r="C105">
        <f>data!$E$10</f>
        <v>111</v>
      </c>
    </row>
    <row r="106" spans="1:3" x14ac:dyDescent="0.25">
      <c r="A106">
        <v>1960</v>
      </c>
      <c r="B106" t="s">
        <v>6</v>
      </c>
      <c r="C106">
        <f>data!$H$10</f>
        <v>380.5</v>
      </c>
    </row>
    <row r="107" spans="1:3" x14ac:dyDescent="0.25">
      <c r="A107">
        <v>1960</v>
      </c>
      <c r="B107" t="s">
        <v>5</v>
      </c>
      <c r="C107">
        <f>data!$G$10</f>
        <v>115</v>
      </c>
    </row>
    <row r="108" spans="1:3" x14ac:dyDescent="0.25">
      <c r="A108">
        <v>1960</v>
      </c>
      <c r="B108" t="s">
        <v>2</v>
      </c>
      <c r="C108">
        <f>data!$D$10</f>
        <v>24.4</v>
      </c>
    </row>
    <row r="109" spans="1:3" x14ac:dyDescent="0.25">
      <c r="A109">
        <v>1960</v>
      </c>
      <c r="B109" t="s">
        <v>11</v>
      </c>
      <c r="C109">
        <f>data!$J$10</f>
        <v>139.9</v>
      </c>
    </row>
    <row r="110" spans="1:3" x14ac:dyDescent="0.25">
      <c r="A110">
        <v>1961</v>
      </c>
      <c r="B110" t="s">
        <v>8</v>
      </c>
      <c r="C110">
        <f>data!$B$11</f>
        <v>91.4</v>
      </c>
    </row>
    <row r="111" spans="1:3" x14ac:dyDescent="0.25">
      <c r="A111">
        <v>1961</v>
      </c>
      <c r="B111" t="s">
        <v>9</v>
      </c>
      <c r="C111">
        <f>data!$C$11</f>
        <v>64.3</v>
      </c>
    </row>
    <row r="112" spans="1:3" x14ac:dyDescent="0.25">
      <c r="A112">
        <v>1961</v>
      </c>
      <c r="B112" t="s">
        <v>4</v>
      </c>
      <c r="C112">
        <f>data!$F$11</f>
        <v>422.1</v>
      </c>
    </row>
    <row r="113" spans="1:3" x14ac:dyDescent="0.25">
      <c r="A113">
        <v>1961</v>
      </c>
      <c r="B113" t="s">
        <v>10</v>
      </c>
      <c r="C113">
        <f>data!$I$11</f>
        <v>291.3</v>
      </c>
    </row>
    <row r="114" spans="1:3" x14ac:dyDescent="0.25">
      <c r="A114">
        <v>1961</v>
      </c>
      <c r="B114" t="s">
        <v>12</v>
      </c>
      <c r="C114">
        <f>data!$K$11</f>
        <v>456.7</v>
      </c>
    </row>
    <row r="115" spans="1:3" x14ac:dyDescent="0.25">
      <c r="A115">
        <v>1961</v>
      </c>
      <c r="B115" t="s">
        <v>13</v>
      </c>
      <c r="C115">
        <f>data!$L$11</f>
        <v>183.6</v>
      </c>
    </row>
    <row r="116" spans="1:3" x14ac:dyDescent="0.25">
      <c r="A116">
        <v>1961</v>
      </c>
      <c r="B116" t="s">
        <v>14</v>
      </c>
      <c r="C116">
        <f>data!$M$11</f>
        <v>103.9</v>
      </c>
    </row>
    <row r="117" spans="1:3" x14ac:dyDescent="0.25">
      <c r="A117">
        <v>1961</v>
      </c>
      <c r="B117" t="s">
        <v>3</v>
      </c>
      <c r="C117">
        <f>data!$E$11</f>
        <v>316</v>
      </c>
    </row>
    <row r="118" spans="1:3" x14ac:dyDescent="0.25">
      <c r="A118">
        <v>1961</v>
      </c>
      <c r="B118" t="s">
        <v>6</v>
      </c>
      <c r="C118">
        <f>data!$H$11</f>
        <v>205.7</v>
      </c>
    </row>
    <row r="119" spans="1:3" x14ac:dyDescent="0.25">
      <c r="A119">
        <v>1961</v>
      </c>
      <c r="B119" t="s">
        <v>5</v>
      </c>
      <c r="C119">
        <f>data!$G$11</f>
        <v>89.7</v>
      </c>
    </row>
    <row r="120" spans="1:3" x14ac:dyDescent="0.25">
      <c r="A120">
        <v>1961</v>
      </c>
      <c r="B120" t="s">
        <v>2</v>
      </c>
      <c r="C120">
        <f>data!$D$11</f>
        <v>120.1</v>
      </c>
    </row>
    <row r="121" spans="1:3" x14ac:dyDescent="0.25">
      <c r="A121">
        <v>1961</v>
      </c>
      <c r="B121" t="s">
        <v>11</v>
      </c>
      <c r="C121">
        <f>data!$J$11</f>
        <v>377.4</v>
      </c>
    </row>
    <row r="122" spans="1:3" x14ac:dyDescent="0.25">
      <c r="A122">
        <v>1962</v>
      </c>
      <c r="B122" t="s">
        <v>8</v>
      </c>
      <c r="C122">
        <f>data!$B$12</f>
        <v>120.7</v>
      </c>
    </row>
    <row r="123" spans="1:3" x14ac:dyDescent="0.25">
      <c r="A123">
        <v>1962</v>
      </c>
      <c r="B123" t="s">
        <v>9</v>
      </c>
      <c r="C123">
        <f>data!$C$12</f>
        <v>11.9</v>
      </c>
    </row>
    <row r="124" spans="1:3" x14ac:dyDescent="0.25">
      <c r="A124">
        <v>1962</v>
      </c>
      <c r="B124" t="s">
        <v>4</v>
      </c>
      <c r="C124">
        <f>data!$F$12</f>
        <v>361.7</v>
      </c>
    </row>
    <row r="125" spans="1:3" x14ac:dyDescent="0.25">
      <c r="A125">
        <v>1962</v>
      </c>
      <c r="B125" t="s">
        <v>10</v>
      </c>
      <c r="C125">
        <f>data!$I$12</f>
        <v>340.9</v>
      </c>
    </row>
    <row r="126" spans="1:3" x14ac:dyDescent="0.25">
      <c r="A126">
        <v>1962</v>
      </c>
      <c r="B126" t="s">
        <v>12</v>
      </c>
      <c r="C126">
        <f>data!$K$12</f>
        <v>256.3</v>
      </c>
    </row>
    <row r="127" spans="1:3" x14ac:dyDescent="0.25">
      <c r="A127">
        <v>1962</v>
      </c>
      <c r="B127" t="s">
        <v>13</v>
      </c>
      <c r="C127">
        <f>data!$L$12</f>
        <v>171.2</v>
      </c>
    </row>
    <row r="128" spans="1:3" x14ac:dyDescent="0.25">
      <c r="A128">
        <v>1962</v>
      </c>
      <c r="B128" t="s">
        <v>14</v>
      </c>
      <c r="C128">
        <f>data!$M$12</f>
        <v>193</v>
      </c>
    </row>
    <row r="129" spans="1:3" x14ac:dyDescent="0.25">
      <c r="A129">
        <v>1962</v>
      </c>
      <c r="B129" t="s">
        <v>3</v>
      </c>
      <c r="C129">
        <f>data!$E$12</f>
        <v>213.9</v>
      </c>
    </row>
    <row r="130" spans="1:3" x14ac:dyDescent="0.25">
      <c r="A130">
        <v>1962</v>
      </c>
      <c r="B130" t="s">
        <v>6</v>
      </c>
      <c r="C130">
        <f>data!$H$12</f>
        <v>170.2</v>
      </c>
    </row>
    <row r="131" spans="1:3" x14ac:dyDescent="0.25">
      <c r="A131">
        <v>1962</v>
      </c>
      <c r="B131" t="s">
        <v>5</v>
      </c>
      <c r="C131">
        <f>data!$G$12</f>
        <v>131.80000000000001</v>
      </c>
    </row>
    <row r="132" spans="1:3" x14ac:dyDescent="0.25">
      <c r="A132">
        <v>1962</v>
      </c>
      <c r="B132" t="s">
        <v>2</v>
      </c>
      <c r="C132">
        <f>data!$D$12</f>
        <v>97.5</v>
      </c>
    </row>
    <row r="133" spans="1:3" x14ac:dyDescent="0.25">
      <c r="A133">
        <v>1962</v>
      </c>
      <c r="B133" t="s">
        <v>11</v>
      </c>
      <c r="C133">
        <f>data!$J$12</f>
        <v>159</v>
      </c>
    </row>
    <row r="134" spans="1:3" x14ac:dyDescent="0.25">
      <c r="A134">
        <v>1963</v>
      </c>
      <c r="B134" t="s">
        <v>8</v>
      </c>
      <c r="C134">
        <f>data!$B$13</f>
        <v>167.1</v>
      </c>
    </row>
    <row r="135" spans="1:3" x14ac:dyDescent="0.25">
      <c r="A135">
        <v>1963</v>
      </c>
      <c r="B135" t="s">
        <v>9</v>
      </c>
      <c r="C135">
        <f>data!$C$13</f>
        <v>118.3</v>
      </c>
    </row>
    <row r="136" spans="1:3" x14ac:dyDescent="0.25">
      <c r="A136">
        <v>1963</v>
      </c>
      <c r="B136" t="s">
        <v>4</v>
      </c>
      <c r="C136">
        <f>data!$F$13</f>
        <v>477.3</v>
      </c>
    </row>
    <row r="137" spans="1:3" x14ac:dyDescent="0.25">
      <c r="A137">
        <v>1963</v>
      </c>
      <c r="B137" t="s">
        <v>10</v>
      </c>
      <c r="C137">
        <f>data!$I$13</f>
        <v>249.1</v>
      </c>
    </row>
    <row r="138" spans="1:3" x14ac:dyDescent="0.25">
      <c r="A138">
        <v>1963</v>
      </c>
      <c r="B138" t="s">
        <v>12</v>
      </c>
      <c r="C138">
        <f>data!$K$13</f>
        <v>636.79999999999995</v>
      </c>
    </row>
    <row r="139" spans="1:3" x14ac:dyDescent="0.25">
      <c r="A139">
        <v>1963</v>
      </c>
      <c r="B139" t="s">
        <v>13</v>
      </c>
      <c r="C139">
        <f>data!$L$13</f>
        <v>447.5</v>
      </c>
    </row>
    <row r="140" spans="1:3" x14ac:dyDescent="0.25">
      <c r="A140">
        <v>1963</v>
      </c>
      <c r="B140" t="s">
        <v>14</v>
      </c>
      <c r="C140">
        <f>data!$M$13</f>
        <v>364.5</v>
      </c>
    </row>
    <row r="141" spans="1:3" x14ac:dyDescent="0.25">
      <c r="A141">
        <v>1963</v>
      </c>
      <c r="B141" t="s">
        <v>3</v>
      </c>
      <c r="C141">
        <f>data!$E$13</f>
        <v>194.8</v>
      </c>
    </row>
    <row r="142" spans="1:3" x14ac:dyDescent="0.25">
      <c r="A142">
        <v>1963</v>
      </c>
      <c r="B142" t="s">
        <v>6</v>
      </c>
      <c r="C142">
        <f>data!$H$13</f>
        <v>379.7</v>
      </c>
    </row>
    <row r="143" spans="1:3" x14ac:dyDescent="0.25">
      <c r="A143">
        <v>1963</v>
      </c>
      <c r="B143" t="s">
        <v>5</v>
      </c>
      <c r="C143">
        <f>data!$G$13</f>
        <v>193.5</v>
      </c>
    </row>
    <row r="144" spans="1:3" x14ac:dyDescent="0.25">
      <c r="A144">
        <v>1963</v>
      </c>
      <c r="B144" t="s">
        <v>2</v>
      </c>
      <c r="C144">
        <f>data!$D$13</f>
        <v>31.5</v>
      </c>
    </row>
    <row r="145" spans="1:3" x14ac:dyDescent="0.25">
      <c r="A145">
        <v>1963</v>
      </c>
      <c r="B145" t="s">
        <v>11</v>
      </c>
      <c r="C145">
        <f>data!$J$13</f>
        <v>610.1</v>
      </c>
    </row>
    <row r="146" spans="1:3" x14ac:dyDescent="0.25">
      <c r="A146">
        <v>1964</v>
      </c>
      <c r="B146" t="s">
        <v>8</v>
      </c>
      <c r="C146">
        <f>data!$B$14</f>
        <v>112</v>
      </c>
    </row>
    <row r="147" spans="1:3" x14ac:dyDescent="0.25">
      <c r="A147">
        <v>1964</v>
      </c>
      <c r="B147" t="s">
        <v>9</v>
      </c>
      <c r="C147">
        <f>data!$C$14</f>
        <v>96.3</v>
      </c>
    </row>
    <row r="148" spans="1:3" x14ac:dyDescent="0.25">
      <c r="A148">
        <v>1964</v>
      </c>
      <c r="B148" t="s">
        <v>4</v>
      </c>
      <c r="C148">
        <f>data!$F$14</f>
        <v>237</v>
      </c>
    </row>
    <row r="149" spans="1:3" x14ac:dyDescent="0.25">
      <c r="A149">
        <v>1964</v>
      </c>
      <c r="B149" t="s">
        <v>10</v>
      </c>
      <c r="C149">
        <f>data!$I$14</f>
        <v>101.6</v>
      </c>
    </row>
    <row r="150" spans="1:3" x14ac:dyDescent="0.25">
      <c r="A150">
        <v>1964</v>
      </c>
      <c r="B150" t="s">
        <v>12</v>
      </c>
      <c r="C150">
        <f>data!$K$14</f>
        <v>379</v>
      </c>
    </row>
    <row r="151" spans="1:3" x14ac:dyDescent="0.25">
      <c r="A151">
        <v>1964</v>
      </c>
      <c r="B151" t="s">
        <v>13</v>
      </c>
      <c r="C151">
        <f>data!$L$14</f>
        <v>279.39999999999998</v>
      </c>
    </row>
    <row r="152" spans="1:3" x14ac:dyDescent="0.25">
      <c r="A152">
        <v>1964</v>
      </c>
      <c r="B152" t="s">
        <v>14</v>
      </c>
      <c r="C152">
        <f>data!$M$14</f>
        <v>125.7</v>
      </c>
    </row>
    <row r="153" spans="1:3" x14ac:dyDescent="0.25">
      <c r="A153">
        <v>1964</v>
      </c>
      <c r="B153" t="s">
        <v>3</v>
      </c>
      <c r="C153">
        <f>data!$E$14</f>
        <v>117.8</v>
      </c>
    </row>
    <row r="154" spans="1:3" x14ac:dyDescent="0.25">
      <c r="A154">
        <v>1964</v>
      </c>
      <c r="B154" t="s">
        <v>6</v>
      </c>
      <c r="C154">
        <f>data!$H$14</f>
        <v>466.1</v>
      </c>
    </row>
    <row r="155" spans="1:3" x14ac:dyDescent="0.25">
      <c r="A155">
        <v>1964</v>
      </c>
      <c r="B155" t="s">
        <v>5</v>
      </c>
      <c r="C155">
        <f>data!$G$14</f>
        <v>155.9</v>
      </c>
    </row>
    <row r="156" spans="1:3" x14ac:dyDescent="0.25">
      <c r="A156">
        <v>1964</v>
      </c>
      <c r="B156" t="s">
        <v>2</v>
      </c>
      <c r="C156">
        <f>data!$D$14</f>
        <v>161.5</v>
      </c>
    </row>
    <row r="157" spans="1:3" x14ac:dyDescent="0.25">
      <c r="A157">
        <v>1964</v>
      </c>
      <c r="B157" t="s">
        <v>11</v>
      </c>
      <c r="C157">
        <f>data!$J$14</f>
        <v>249.7</v>
      </c>
    </row>
    <row r="158" spans="1:3" x14ac:dyDescent="0.25">
      <c r="A158">
        <v>1965</v>
      </c>
      <c r="B158" t="s">
        <v>8</v>
      </c>
      <c r="C158">
        <f>data!$B$15</f>
        <v>20.6</v>
      </c>
    </row>
    <row r="159" spans="1:3" x14ac:dyDescent="0.25">
      <c r="A159">
        <v>1965</v>
      </c>
      <c r="B159" t="s">
        <v>9</v>
      </c>
      <c r="C159">
        <f>data!$C$15</f>
        <v>74.2</v>
      </c>
    </row>
    <row r="160" spans="1:3" x14ac:dyDescent="0.25">
      <c r="A160">
        <v>1965</v>
      </c>
      <c r="B160" t="s">
        <v>4</v>
      </c>
      <c r="C160">
        <f>data!$F$15</f>
        <v>433.1</v>
      </c>
    </row>
    <row r="161" spans="1:3" x14ac:dyDescent="0.25">
      <c r="A161">
        <v>1965</v>
      </c>
      <c r="B161" t="s">
        <v>10</v>
      </c>
      <c r="C161">
        <f>data!$I$15</f>
        <v>289.8</v>
      </c>
    </row>
    <row r="162" spans="1:3" x14ac:dyDescent="0.25">
      <c r="A162">
        <v>1965</v>
      </c>
      <c r="B162" t="s">
        <v>12</v>
      </c>
      <c r="C162">
        <f>data!$K$15</f>
        <v>566.20000000000005</v>
      </c>
    </row>
    <row r="163" spans="1:3" x14ac:dyDescent="0.25">
      <c r="A163">
        <v>1965</v>
      </c>
      <c r="B163" t="s">
        <v>13</v>
      </c>
      <c r="C163">
        <f>data!$L$15</f>
        <v>268.5</v>
      </c>
    </row>
    <row r="164" spans="1:3" x14ac:dyDescent="0.25">
      <c r="A164">
        <v>1965</v>
      </c>
      <c r="B164" t="s">
        <v>14</v>
      </c>
      <c r="C164">
        <f>data!$M$15</f>
        <v>235.5</v>
      </c>
    </row>
    <row r="165" spans="1:3" x14ac:dyDescent="0.25">
      <c r="A165">
        <v>1965</v>
      </c>
      <c r="B165" t="s">
        <v>3</v>
      </c>
      <c r="C165">
        <f>data!$E$15</f>
        <v>229.6</v>
      </c>
    </row>
    <row r="166" spans="1:3" x14ac:dyDescent="0.25">
      <c r="A166">
        <v>1965</v>
      </c>
      <c r="B166" t="s">
        <v>6</v>
      </c>
      <c r="C166">
        <f>data!$H$15</f>
        <v>74.900000000000006</v>
      </c>
    </row>
    <row r="167" spans="1:3" x14ac:dyDescent="0.25">
      <c r="A167">
        <v>1965</v>
      </c>
      <c r="B167" t="s">
        <v>5</v>
      </c>
      <c r="C167">
        <f>data!$G$15</f>
        <v>89.9</v>
      </c>
    </row>
    <row r="168" spans="1:3" x14ac:dyDescent="0.25">
      <c r="A168">
        <v>1965</v>
      </c>
      <c r="B168" t="s">
        <v>2</v>
      </c>
      <c r="C168">
        <f>data!$D$15</f>
        <v>46.7</v>
      </c>
    </row>
    <row r="169" spans="1:3" x14ac:dyDescent="0.25">
      <c r="A169">
        <v>1965</v>
      </c>
      <c r="B169" t="s">
        <v>11</v>
      </c>
      <c r="C169">
        <f>data!$J$15</f>
        <v>186.2</v>
      </c>
    </row>
    <row r="170" spans="1:3" x14ac:dyDescent="0.25">
      <c r="A170">
        <v>1966</v>
      </c>
      <c r="B170" t="s">
        <v>8</v>
      </c>
      <c r="C170">
        <f>data!$B$16</f>
        <v>74.900000000000006</v>
      </c>
    </row>
    <row r="171" spans="1:3" x14ac:dyDescent="0.25">
      <c r="A171">
        <v>1966</v>
      </c>
      <c r="B171" t="s">
        <v>9</v>
      </c>
      <c r="C171">
        <f>data!$C$16</f>
        <v>95.3</v>
      </c>
    </row>
    <row r="172" spans="1:3" x14ac:dyDescent="0.25">
      <c r="A172">
        <v>1966</v>
      </c>
      <c r="B172" t="s">
        <v>4</v>
      </c>
      <c r="C172">
        <f>data!$F$16</f>
        <v>49</v>
      </c>
    </row>
    <row r="173" spans="1:3" x14ac:dyDescent="0.25">
      <c r="A173">
        <v>1966</v>
      </c>
      <c r="B173" t="s">
        <v>10</v>
      </c>
      <c r="C173">
        <f>data!$I$16</f>
        <v>165.6</v>
      </c>
    </row>
    <row r="174" spans="1:3" x14ac:dyDescent="0.25">
      <c r="A174">
        <v>1966</v>
      </c>
      <c r="B174" t="s">
        <v>12</v>
      </c>
      <c r="C174">
        <f>data!$K$16</f>
        <v>244.6</v>
      </c>
    </row>
    <row r="175" spans="1:3" x14ac:dyDescent="0.25">
      <c r="A175">
        <v>1966</v>
      </c>
      <c r="B175" t="s">
        <v>13</v>
      </c>
      <c r="C175">
        <f>data!$L$16</f>
        <v>262.60000000000002</v>
      </c>
    </row>
    <row r="176" spans="1:3" x14ac:dyDescent="0.25">
      <c r="A176">
        <v>1966</v>
      </c>
      <c r="B176" t="s">
        <v>14</v>
      </c>
      <c r="C176">
        <f>data!$M$16</f>
        <v>183.9</v>
      </c>
    </row>
    <row r="177" spans="1:3" x14ac:dyDescent="0.25">
      <c r="A177">
        <v>1966</v>
      </c>
      <c r="B177" t="s">
        <v>3</v>
      </c>
      <c r="C177">
        <f>data!$E$16</f>
        <v>256.8</v>
      </c>
    </row>
    <row r="178" spans="1:3" x14ac:dyDescent="0.25">
      <c r="A178">
        <v>1966</v>
      </c>
      <c r="B178" t="s">
        <v>6</v>
      </c>
      <c r="C178">
        <f>data!$H$16</f>
        <v>85.8</v>
      </c>
    </row>
    <row r="179" spans="1:3" x14ac:dyDescent="0.25">
      <c r="A179">
        <v>1966</v>
      </c>
      <c r="B179" t="s">
        <v>5</v>
      </c>
      <c r="C179">
        <f>data!$G$16</f>
        <v>155.69999999999999</v>
      </c>
    </row>
    <row r="180" spans="1:3" x14ac:dyDescent="0.25">
      <c r="A180">
        <v>1966</v>
      </c>
      <c r="B180" t="s">
        <v>2</v>
      </c>
      <c r="C180">
        <f>data!$D$16</f>
        <v>223.8</v>
      </c>
    </row>
    <row r="181" spans="1:3" x14ac:dyDescent="0.25">
      <c r="A181">
        <v>1966</v>
      </c>
      <c r="B181" t="s">
        <v>11</v>
      </c>
      <c r="C181">
        <f>data!$J$16</f>
        <v>258.8</v>
      </c>
    </row>
    <row r="182" spans="1:3" x14ac:dyDescent="0.25">
      <c r="A182">
        <v>1967</v>
      </c>
      <c r="B182" t="s">
        <v>8</v>
      </c>
      <c r="C182">
        <f>data!$B$17</f>
        <v>89.4</v>
      </c>
    </row>
    <row r="183" spans="1:3" x14ac:dyDescent="0.25">
      <c r="A183">
        <v>1967</v>
      </c>
      <c r="B183" t="s">
        <v>9</v>
      </c>
      <c r="C183">
        <f>data!$C$17</f>
        <v>81</v>
      </c>
    </row>
    <row r="184" spans="1:3" x14ac:dyDescent="0.25">
      <c r="A184">
        <v>1967</v>
      </c>
      <c r="B184" t="s">
        <v>4</v>
      </c>
      <c r="C184">
        <f>data!$F$17</f>
        <v>590.29999999999995</v>
      </c>
    </row>
    <row r="185" spans="1:3" x14ac:dyDescent="0.25">
      <c r="A185">
        <v>1967</v>
      </c>
      <c r="B185" t="s">
        <v>10</v>
      </c>
      <c r="C185">
        <f>data!$I$17</f>
        <v>252.7</v>
      </c>
    </row>
    <row r="186" spans="1:3" x14ac:dyDescent="0.25">
      <c r="A186">
        <v>1967</v>
      </c>
      <c r="B186" t="s">
        <v>12</v>
      </c>
      <c r="C186">
        <f>data!$K$17</f>
        <v>457.7</v>
      </c>
    </row>
    <row r="187" spans="1:3" x14ac:dyDescent="0.25">
      <c r="A187">
        <v>1967</v>
      </c>
      <c r="B187" t="s">
        <v>13</v>
      </c>
      <c r="C187">
        <f>data!$L$17</f>
        <v>121.2</v>
      </c>
    </row>
    <row r="188" spans="1:3" x14ac:dyDescent="0.25">
      <c r="A188">
        <v>1967</v>
      </c>
      <c r="B188" t="s">
        <v>14</v>
      </c>
      <c r="C188">
        <f>data!$M$17</f>
        <v>102.1</v>
      </c>
    </row>
    <row r="189" spans="1:3" x14ac:dyDescent="0.25">
      <c r="A189">
        <v>1967</v>
      </c>
      <c r="B189" t="s">
        <v>3</v>
      </c>
      <c r="C189">
        <f>data!$E$17</f>
        <v>154.9</v>
      </c>
    </row>
    <row r="190" spans="1:3" x14ac:dyDescent="0.25">
      <c r="A190">
        <v>1967</v>
      </c>
      <c r="B190" t="s">
        <v>6</v>
      </c>
      <c r="C190">
        <f>data!$H$17</f>
        <v>292.39999999999998</v>
      </c>
    </row>
    <row r="191" spans="1:3" x14ac:dyDescent="0.25">
      <c r="A191">
        <v>1967</v>
      </c>
      <c r="B191" t="s">
        <v>5</v>
      </c>
      <c r="C191">
        <f>data!$G$17</f>
        <v>174.2</v>
      </c>
    </row>
    <row r="192" spans="1:3" x14ac:dyDescent="0.25">
      <c r="A192">
        <v>1967</v>
      </c>
      <c r="B192" t="s">
        <v>2</v>
      </c>
      <c r="C192">
        <f>data!$D$17</f>
        <v>112</v>
      </c>
    </row>
    <row r="193" spans="1:3" x14ac:dyDescent="0.25">
      <c r="A193">
        <v>1967</v>
      </c>
      <c r="B193" t="s">
        <v>11</v>
      </c>
      <c r="C193">
        <f>data!$J$17</f>
        <v>335.8</v>
      </c>
    </row>
    <row r="194" spans="1:3" x14ac:dyDescent="0.25">
      <c r="A194">
        <v>1968</v>
      </c>
      <c r="B194" t="s">
        <v>8</v>
      </c>
      <c r="C194">
        <f>data!$B$18</f>
        <v>78.2</v>
      </c>
    </row>
    <row r="195" spans="1:3" x14ac:dyDescent="0.25">
      <c r="A195">
        <v>1968</v>
      </c>
      <c r="B195" t="s">
        <v>9</v>
      </c>
      <c r="C195">
        <f>data!$C$18</f>
        <v>1.3</v>
      </c>
    </row>
    <row r="196" spans="1:3" x14ac:dyDescent="0.25">
      <c r="A196">
        <v>1968</v>
      </c>
      <c r="B196" t="s">
        <v>4</v>
      </c>
      <c r="C196">
        <f>data!$F$18</f>
        <v>234.4</v>
      </c>
    </row>
    <row r="197" spans="1:3" x14ac:dyDescent="0.25">
      <c r="A197">
        <v>1968</v>
      </c>
      <c r="B197" t="s">
        <v>10</v>
      </c>
      <c r="C197">
        <f>data!$I$18</f>
        <v>60.2</v>
      </c>
    </row>
    <row r="198" spans="1:3" x14ac:dyDescent="0.25">
      <c r="A198">
        <v>1968</v>
      </c>
      <c r="B198" t="s">
        <v>12</v>
      </c>
      <c r="C198">
        <f>data!$K$18</f>
        <v>265.39999999999998</v>
      </c>
    </row>
    <row r="199" spans="1:3" x14ac:dyDescent="0.25">
      <c r="A199">
        <v>1968</v>
      </c>
      <c r="B199" t="s">
        <v>13</v>
      </c>
      <c r="C199">
        <f>data!$L$18</f>
        <v>200.4</v>
      </c>
    </row>
    <row r="200" spans="1:3" x14ac:dyDescent="0.25">
      <c r="A200">
        <v>1968</v>
      </c>
      <c r="B200" t="s">
        <v>14</v>
      </c>
      <c r="C200">
        <f>data!$M$18</f>
        <v>133.4</v>
      </c>
    </row>
    <row r="201" spans="1:3" x14ac:dyDescent="0.25">
      <c r="A201">
        <v>1968</v>
      </c>
      <c r="B201" t="s">
        <v>3</v>
      </c>
      <c r="C201">
        <f>data!$E$18</f>
        <v>73.7</v>
      </c>
    </row>
    <row r="202" spans="1:3" x14ac:dyDescent="0.25">
      <c r="A202">
        <v>1968</v>
      </c>
      <c r="B202" t="s">
        <v>6</v>
      </c>
      <c r="C202">
        <f>data!$H$18</f>
        <v>293.10000000000002</v>
      </c>
    </row>
    <row r="203" spans="1:3" x14ac:dyDescent="0.25">
      <c r="A203">
        <v>1968</v>
      </c>
      <c r="B203" t="s">
        <v>5</v>
      </c>
      <c r="C203">
        <f>data!$G$18</f>
        <v>247.4</v>
      </c>
    </row>
    <row r="204" spans="1:3" x14ac:dyDescent="0.25">
      <c r="A204">
        <v>1968</v>
      </c>
      <c r="B204" t="s">
        <v>2</v>
      </c>
      <c r="C204">
        <f>data!$D$18</f>
        <v>109.7</v>
      </c>
    </row>
    <row r="205" spans="1:3" x14ac:dyDescent="0.25">
      <c r="A205">
        <v>1968</v>
      </c>
      <c r="B205" t="s">
        <v>11</v>
      </c>
      <c r="C205">
        <f>data!$J$18</f>
        <v>114.5</v>
      </c>
    </row>
    <row r="206" spans="1:3" x14ac:dyDescent="0.25">
      <c r="A206">
        <v>1969</v>
      </c>
      <c r="B206" t="s">
        <v>8</v>
      </c>
      <c r="C206">
        <f>data!$B$19</f>
        <v>58.9</v>
      </c>
    </row>
    <row r="207" spans="1:3" x14ac:dyDescent="0.25">
      <c r="A207">
        <v>1969</v>
      </c>
      <c r="B207" t="s">
        <v>9</v>
      </c>
      <c r="C207">
        <f>data!$C$19</f>
        <v>107.4</v>
      </c>
    </row>
    <row r="208" spans="1:3" x14ac:dyDescent="0.25">
      <c r="A208">
        <v>1969</v>
      </c>
      <c r="B208" t="s">
        <v>4</v>
      </c>
      <c r="C208">
        <f>data!$F$19</f>
        <v>419.9</v>
      </c>
    </row>
    <row r="209" spans="1:3" x14ac:dyDescent="0.25">
      <c r="A209">
        <v>1969</v>
      </c>
      <c r="B209" t="s">
        <v>10</v>
      </c>
      <c r="C209">
        <f>data!$I$19</f>
        <v>212.9</v>
      </c>
    </row>
    <row r="210" spans="1:3" x14ac:dyDescent="0.25">
      <c r="A210">
        <v>1969</v>
      </c>
      <c r="B210" t="s">
        <v>12</v>
      </c>
      <c r="C210">
        <f>data!$K$19</f>
        <v>495.8</v>
      </c>
    </row>
    <row r="211" spans="1:3" x14ac:dyDescent="0.25">
      <c r="A211">
        <v>1969</v>
      </c>
      <c r="B211" t="s">
        <v>13</v>
      </c>
      <c r="C211">
        <f>data!$L$19</f>
        <v>218.4</v>
      </c>
    </row>
    <row r="212" spans="1:3" x14ac:dyDescent="0.25">
      <c r="A212">
        <v>1969</v>
      </c>
      <c r="B212" t="s">
        <v>14</v>
      </c>
      <c r="C212">
        <f>data!$M$19</f>
        <v>553.20000000000005</v>
      </c>
    </row>
    <row r="213" spans="1:3" x14ac:dyDescent="0.25">
      <c r="A213">
        <v>1969</v>
      </c>
      <c r="B213" t="s">
        <v>3</v>
      </c>
      <c r="C213">
        <f>data!$E$19</f>
        <v>191.8</v>
      </c>
    </row>
    <row r="214" spans="1:3" x14ac:dyDescent="0.25">
      <c r="A214">
        <v>1969</v>
      </c>
      <c r="B214" t="s">
        <v>6</v>
      </c>
      <c r="C214">
        <f>data!$H$19</f>
        <v>49.5</v>
      </c>
    </row>
    <row r="215" spans="1:3" x14ac:dyDescent="0.25">
      <c r="A215">
        <v>1969</v>
      </c>
      <c r="B215" t="s">
        <v>5</v>
      </c>
      <c r="C215">
        <f>data!$G$19</f>
        <v>114</v>
      </c>
    </row>
    <row r="216" spans="1:3" x14ac:dyDescent="0.25">
      <c r="A216">
        <v>1969</v>
      </c>
      <c r="B216" t="s">
        <v>2</v>
      </c>
      <c r="C216">
        <f>data!$D$19</f>
        <v>61.7</v>
      </c>
    </row>
    <row r="217" spans="1:3" x14ac:dyDescent="0.25">
      <c r="A217">
        <v>1969</v>
      </c>
      <c r="B217" t="s">
        <v>11</v>
      </c>
      <c r="C217">
        <f>data!$J$19</f>
        <v>89.9</v>
      </c>
    </row>
    <row r="218" spans="1:3" x14ac:dyDescent="0.25">
      <c r="A218">
        <v>1970</v>
      </c>
      <c r="B218" t="s">
        <v>8</v>
      </c>
      <c r="C218">
        <f>data!$B$20</f>
        <v>100.6</v>
      </c>
    </row>
    <row r="219" spans="1:3" x14ac:dyDescent="0.25">
      <c r="A219">
        <v>1970</v>
      </c>
      <c r="B219" t="s">
        <v>9</v>
      </c>
      <c r="C219">
        <f>data!$C$20</f>
        <v>127.5</v>
      </c>
    </row>
    <row r="220" spans="1:3" x14ac:dyDescent="0.25">
      <c r="A220">
        <v>1970</v>
      </c>
      <c r="B220" t="s">
        <v>4</v>
      </c>
      <c r="C220">
        <f>data!$F$20</f>
        <v>301</v>
      </c>
    </row>
    <row r="221" spans="1:3" x14ac:dyDescent="0.25">
      <c r="A221">
        <v>1970</v>
      </c>
      <c r="B221" t="s">
        <v>10</v>
      </c>
      <c r="C221">
        <f>data!$I$20</f>
        <v>139.19999999999999</v>
      </c>
    </row>
    <row r="222" spans="1:3" x14ac:dyDescent="0.25">
      <c r="A222">
        <v>1970</v>
      </c>
      <c r="B222" t="s">
        <v>12</v>
      </c>
      <c r="C222">
        <f>data!$K$20</f>
        <v>231.9</v>
      </c>
    </row>
    <row r="223" spans="1:3" x14ac:dyDescent="0.25">
      <c r="A223">
        <v>1970</v>
      </c>
      <c r="B223" t="s">
        <v>13</v>
      </c>
      <c r="C223">
        <f>data!$L$20</f>
        <v>324.39999999999998</v>
      </c>
    </row>
    <row r="224" spans="1:3" x14ac:dyDescent="0.25">
      <c r="A224">
        <v>1970</v>
      </c>
      <c r="B224" t="s">
        <v>14</v>
      </c>
      <c r="C224">
        <f>data!$M$20</f>
        <v>92.2</v>
      </c>
    </row>
    <row r="225" spans="1:3" x14ac:dyDescent="0.25">
      <c r="A225">
        <v>1970</v>
      </c>
      <c r="B225" t="s">
        <v>3</v>
      </c>
      <c r="C225">
        <f>data!$E$20</f>
        <v>160.5</v>
      </c>
    </row>
    <row r="226" spans="1:3" x14ac:dyDescent="0.25">
      <c r="A226">
        <v>1970</v>
      </c>
      <c r="B226" t="s">
        <v>6</v>
      </c>
      <c r="C226">
        <f>data!$H$20</f>
        <v>173.7</v>
      </c>
    </row>
    <row r="227" spans="1:3" x14ac:dyDescent="0.25">
      <c r="A227">
        <v>1970</v>
      </c>
      <c r="B227" t="s">
        <v>5</v>
      </c>
      <c r="C227">
        <f>data!$G$20</f>
        <v>110.5</v>
      </c>
    </row>
    <row r="228" spans="1:3" x14ac:dyDescent="0.25">
      <c r="A228">
        <v>1970</v>
      </c>
      <c r="B228" t="s">
        <v>2</v>
      </c>
      <c r="C228">
        <f>data!$D$20</f>
        <v>169.4</v>
      </c>
    </row>
    <row r="229" spans="1:3" x14ac:dyDescent="0.25">
      <c r="A229">
        <v>1970</v>
      </c>
      <c r="B229" t="s">
        <v>11</v>
      </c>
      <c r="C229">
        <f>data!$J$20</f>
        <v>130.30000000000001</v>
      </c>
    </row>
    <row r="230" spans="1:3" x14ac:dyDescent="0.25">
      <c r="A230">
        <v>1971</v>
      </c>
      <c r="B230" t="s">
        <v>8</v>
      </c>
      <c r="C230">
        <f>data!$B$21</f>
        <v>115.3</v>
      </c>
    </row>
    <row r="231" spans="1:3" x14ac:dyDescent="0.25">
      <c r="A231">
        <v>1971</v>
      </c>
      <c r="B231" t="s">
        <v>9</v>
      </c>
      <c r="C231">
        <f>data!$C$21</f>
        <v>26.2</v>
      </c>
    </row>
    <row r="232" spans="1:3" x14ac:dyDescent="0.25">
      <c r="A232">
        <v>1971</v>
      </c>
      <c r="B232" t="s">
        <v>4</v>
      </c>
      <c r="C232">
        <f>data!$F$21</f>
        <v>160.80000000000001</v>
      </c>
    </row>
    <row r="233" spans="1:3" x14ac:dyDescent="0.25">
      <c r="A233">
        <v>1971</v>
      </c>
      <c r="B233" t="s">
        <v>10</v>
      </c>
      <c r="C233">
        <f>data!$I$21</f>
        <v>224</v>
      </c>
    </row>
    <row r="234" spans="1:3" x14ac:dyDescent="0.25">
      <c r="A234">
        <v>1971</v>
      </c>
      <c r="B234" t="s">
        <v>12</v>
      </c>
      <c r="C234">
        <f>data!$K$21</f>
        <v>297.7</v>
      </c>
    </row>
    <row r="235" spans="1:3" x14ac:dyDescent="0.25">
      <c r="A235">
        <v>1971</v>
      </c>
      <c r="B235" t="s">
        <v>13</v>
      </c>
      <c r="C235">
        <f>data!$L$21</f>
        <v>197.1</v>
      </c>
    </row>
    <row r="236" spans="1:3" x14ac:dyDescent="0.25">
      <c r="A236">
        <v>1971</v>
      </c>
      <c r="B236" t="s">
        <v>14</v>
      </c>
      <c r="C236">
        <f>data!$M$21</f>
        <v>185.7</v>
      </c>
    </row>
    <row r="237" spans="1:3" x14ac:dyDescent="0.25">
      <c r="A237">
        <v>1971</v>
      </c>
      <c r="B237" t="s">
        <v>3</v>
      </c>
      <c r="C237">
        <f>data!$E$21</f>
        <v>184.1</v>
      </c>
    </row>
    <row r="238" spans="1:3" x14ac:dyDescent="0.25">
      <c r="A238">
        <v>1971</v>
      </c>
      <c r="B238" t="s">
        <v>6</v>
      </c>
      <c r="C238">
        <f>data!$H$21</f>
        <v>156.5</v>
      </c>
    </row>
    <row r="239" spans="1:3" x14ac:dyDescent="0.25">
      <c r="A239">
        <v>1971</v>
      </c>
      <c r="B239" t="s">
        <v>5</v>
      </c>
      <c r="C239">
        <f>data!$G$21</f>
        <v>242.6</v>
      </c>
    </row>
    <row r="240" spans="1:3" x14ac:dyDescent="0.25">
      <c r="A240">
        <v>1971</v>
      </c>
      <c r="B240" t="s">
        <v>2</v>
      </c>
      <c r="C240">
        <f>data!$D$21</f>
        <v>106.2</v>
      </c>
    </row>
    <row r="241" spans="1:3" x14ac:dyDescent="0.25">
      <c r="A241">
        <v>1971</v>
      </c>
      <c r="B241" t="s">
        <v>11</v>
      </c>
      <c r="C241">
        <f>data!$J$21</f>
        <v>484.1</v>
      </c>
    </row>
    <row r="242" spans="1:3" x14ac:dyDescent="0.25">
      <c r="A242">
        <v>1972</v>
      </c>
      <c r="B242" t="s">
        <v>8</v>
      </c>
      <c r="C242">
        <f>data!$B$22</f>
        <v>80.5</v>
      </c>
    </row>
    <row r="243" spans="1:3" x14ac:dyDescent="0.25">
      <c r="A243">
        <v>1972</v>
      </c>
      <c r="B243" t="s">
        <v>9</v>
      </c>
      <c r="C243">
        <f>data!$C$22</f>
        <v>11.9</v>
      </c>
    </row>
    <row r="244" spans="1:3" x14ac:dyDescent="0.25">
      <c r="A244">
        <v>1972</v>
      </c>
      <c r="B244" t="s">
        <v>4</v>
      </c>
      <c r="C244">
        <f>data!$F$22</f>
        <v>303</v>
      </c>
    </row>
    <row r="245" spans="1:3" x14ac:dyDescent="0.25">
      <c r="A245">
        <v>1972</v>
      </c>
      <c r="B245" t="s">
        <v>10</v>
      </c>
      <c r="C245">
        <f>data!$I$22</f>
        <v>98.8</v>
      </c>
    </row>
    <row r="246" spans="1:3" x14ac:dyDescent="0.25">
      <c r="A246">
        <v>1972</v>
      </c>
      <c r="B246" t="s">
        <v>12</v>
      </c>
      <c r="C246">
        <f>data!$K$22</f>
        <v>519.9</v>
      </c>
    </row>
    <row r="247" spans="1:3" x14ac:dyDescent="0.25">
      <c r="A247">
        <v>1972</v>
      </c>
      <c r="B247" t="s">
        <v>13</v>
      </c>
      <c r="C247">
        <f>data!$L$22</f>
        <v>328.2</v>
      </c>
    </row>
    <row r="248" spans="1:3" x14ac:dyDescent="0.25">
      <c r="A248">
        <v>1972</v>
      </c>
      <c r="B248" t="s">
        <v>14</v>
      </c>
      <c r="C248">
        <f>data!$M$22</f>
        <v>104.1</v>
      </c>
    </row>
    <row r="249" spans="1:3" x14ac:dyDescent="0.25">
      <c r="A249">
        <v>1972</v>
      </c>
      <c r="B249" t="s">
        <v>3</v>
      </c>
      <c r="C249">
        <f>data!$E$22</f>
        <v>87.4</v>
      </c>
    </row>
    <row r="250" spans="1:3" x14ac:dyDescent="0.25">
      <c r="A250">
        <v>1972</v>
      </c>
      <c r="B250" t="s">
        <v>6</v>
      </c>
      <c r="C250">
        <f>data!$H$22</f>
        <v>53.1</v>
      </c>
    </row>
    <row r="251" spans="1:3" x14ac:dyDescent="0.25">
      <c r="A251">
        <v>1972</v>
      </c>
      <c r="B251" t="s">
        <v>5</v>
      </c>
      <c r="C251">
        <f>data!$G$22</f>
        <v>213.6</v>
      </c>
    </row>
    <row r="252" spans="1:3" x14ac:dyDescent="0.25">
      <c r="A252">
        <v>1972</v>
      </c>
      <c r="B252" t="s">
        <v>2</v>
      </c>
      <c r="C252">
        <f>data!$D$22</f>
        <v>54.3</v>
      </c>
    </row>
    <row r="253" spans="1:3" x14ac:dyDescent="0.25">
      <c r="A253">
        <v>1972</v>
      </c>
      <c r="B253" t="s">
        <v>11</v>
      </c>
      <c r="C253">
        <f>data!$J$22</f>
        <v>388.9</v>
      </c>
    </row>
    <row r="254" spans="1:3" x14ac:dyDescent="0.25">
      <c r="A254">
        <v>1973</v>
      </c>
      <c r="B254" t="s">
        <v>8</v>
      </c>
      <c r="C254">
        <f>data!$B$23</f>
        <v>36.299999999999997</v>
      </c>
    </row>
    <row r="255" spans="1:3" x14ac:dyDescent="0.25">
      <c r="A255">
        <v>1973</v>
      </c>
      <c r="B255" t="s">
        <v>9</v>
      </c>
      <c r="C255">
        <f>data!$C$23</f>
        <v>65.8</v>
      </c>
    </row>
    <row r="256" spans="1:3" x14ac:dyDescent="0.25">
      <c r="A256">
        <v>1973</v>
      </c>
      <c r="B256" t="s">
        <v>4</v>
      </c>
      <c r="C256">
        <f>data!$F$23</f>
        <v>263.60000000000002</v>
      </c>
    </row>
    <row r="257" spans="1:3" x14ac:dyDescent="0.25">
      <c r="A257">
        <v>1973</v>
      </c>
      <c r="B257" t="s">
        <v>10</v>
      </c>
      <c r="C257">
        <f>data!$I$23</f>
        <v>128.5</v>
      </c>
    </row>
    <row r="258" spans="1:3" x14ac:dyDescent="0.25">
      <c r="A258">
        <v>1973</v>
      </c>
      <c r="B258" t="s">
        <v>12</v>
      </c>
      <c r="C258">
        <f>data!$K$23</f>
        <v>422.4</v>
      </c>
    </row>
    <row r="259" spans="1:3" x14ac:dyDescent="0.25">
      <c r="A259">
        <v>1973</v>
      </c>
      <c r="B259" t="s">
        <v>13</v>
      </c>
      <c r="C259">
        <f>data!$L$23</f>
        <v>196.6</v>
      </c>
    </row>
    <row r="260" spans="1:3" x14ac:dyDescent="0.25">
      <c r="A260">
        <v>1973</v>
      </c>
      <c r="B260" t="s">
        <v>14</v>
      </c>
      <c r="C260">
        <f>data!$M$23</f>
        <v>113.8</v>
      </c>
    </row>
    <row r="261" spans="1:3" x14ac:dyDescent="0.25">
      <c r="A261">
        <v>1973</v>
      </c>
      <c r="B261" t="s">
        <v>3</v>
      </c>
      <c r="C261">
        <f>data!$E$23</f>
        <v>109.7</v>
      </c>
    </row>
    <row r="262" spans="1:3" x14ac:dyDescent="0.25">
      <c r="A262">
        <v>1973</v>
      </c>
      <c r="B262" t="s">
        <v>6</v>
      </c>
      <c r="C262">
        <f>data!$H$23</f>
        <v>239</v>
      </c>
    </row>
    <row r="263" spans="1:3" x14ac:dyDescent="0.25">
      <c r="A263">
        <v>1973</v>
      </c>
      <c r="B263" t="s">
        <v>5</v>
      </c>
      <c r="C263">
        <f>data!$G$23</f>
        <v>361.7</v>
      </c>
    </row>
    <row r="264" spans="1:3" x14ac:dyDescent="0.25">
      <c r="A264">
        <v>1973</v>
      </c>
      <c r="B264" t="s">
        <v>2</v>
      </c>
      <c r="C264">
        <f>data!$D$23</f>
        <v>213.9</v>
      </c>
    </row>
    <row r="265" spans="1:3" x14ac:dyDescent="0.25">
      <c r="A265">
        <v>1973</v>
      </c>
      <c r="B265" t="s">
        <v>11</v>
      </c>
      <c r="C265">
        <f>data!$J$23</f>
        <v>157.5</v>
      </c>
    </row>
    <row r="266" spans="1:3" x14ac:dyDescent="0.25">
      <c r="A266">
        <v>1974</v>
      </c>
      <c r="B266" t="s">
        <v>8</v>
      </c>
      <c r="C266">
        <f>data!$B$24</f>
        <v>0.5</v>
      </c>
    </row>
    <row r="267" spans="1:3" x14ac:dyDescent="0.25">
      <c r="A267">
        <v>1974</v>
      </c>
      <c r="B267" t="s">
        <v>9</v>
      </c>
      <c r="C267">
        <f>data!$C$24</f>
        <v>73.2</v>
      </c>
    </row>
    <row r="268" spans="1:3" x14ac:dyDescent="0.25">
      <c r="A268">
        <v>1974</v>
      </c>
      <c r="B268" t="s">
        <v>4</v>
      </c>
      <c r="C268">
        <f>data!$F$24</f>
        <v>393.5</v>
      </c>
    </row>
    <row r="269" spans="1:3" x14ac:dyDescent="0.25">
      <c r="A269">
        <v>1974</v>
      </c>
      <c r="B269" t="s">
        <v>10</v>
      </c>
      <c r="C269">
        <f>data!$I$24</f>
        <v>140.69999999999999</v>
      </c>
    </row>
    <row r="270" spans="1:3" x14ac:dyDescent="0.25">
      <c r="A270">
        <v>1974</v>
      </c>
      <c r="B270" t="s">
        <v>12</v>
      </c>
      <c r="C270">
        <f>data!$K$24</f>
        <v>45.2</v>
      </c>
    </row>
    <row r="271" spans="1:3" x14ac:dyDescent="0.25">
      <c r="A271">
        <v>1974</v>
      </c>
      <c r="B271" t="s">
        <v>13</v>
      </c>
      <c r="C271">
        <f>data!$L$24</f>
        <v>208</v>
      </c>
    </row>
    <row r="272" spans="1:3" x14ac:dyDescent="0.25">
      <c r="A272">
        <v>1974</v>
      </c>
      <c r="B272" t="s">
        <v>14</v>
      </c>
      <c r="C272">
        <f>data!$M$24</f>
        <v>121.4</v>
      </c>
    </row>
    <row r="273" spans="1:3" x14ac:dyDescent="0.25">
      <c r="A273">
        <v>1974</v>
      </c>
      <c r="B273" t="s">
        <v>3</v>
      </c>
      <c r="C273">
        <f>data!$E$24</f>
        <v>415.8</v>
      </c>
    </row>
    <row r="274" spans="1:3" x14ac:dyDescent="0.25">
      <c r="A274">
        <v>1974</v>
      </c>
      <c r="B274" t="s">
        <v>6</v>
      </c>
      <c r="C274">
        <f>data!$H$24</f>
        <v>365.5</v>
      </c>
    </row>
    <row r="275" spans="1:3" x14ac:dyDescent="0.25">
      <c r="A275">
        <v>1974</v>
      </c>
      <c r="B275" t="s">
        <v>5</v>
      </c>
      <c r="C275">
        <f>data!$G$24</f>
        <v>193.8</v>
      </c>
    </row>
    <row r="276" spans="1:3" x14ac:dyDescent="0.25">
      <c r="A276">
        <v>1974</v>
      </c>
      <c r="B276" t="s">
        <v>2</v>
      </c>
      <c r="C276">
        <f>data!$D$24</f>
        <v>54.3</v>
      </c>
    </row>
    <row r="277" spans="1:3" x14ac:dyDescent="0.25">
      <c r="A277">
        <v>1974</v>
      </c>
      <c r="B277" t="s">
        <v>11</v>
      </c>
      <c r="C277">
        <f>data!$J$24</f>
        <v>394.2</v>
      </c>
    </row>
    <row r="278" spans="1:3" x14ac:dyDescent="0.25">
      <c r="A278">
        <v>1975</v>
      </c>
      <c r="B278" t="s">
        <v>8</v>
      </c>
      <c r="C278">
        <f>data!$B$25</f>
        <v>90.9</v>
      </c>
    </row>
    <row r="279" spans="1:3" x14ac:dyDescent="0.25">
      <c r="A279">
        <v>1975</v>
      </c>
      <c r="B279" t="s">
        <v>9</v>
      </c>
      <c r="C279">
        <f>data!$C$25</f>
        <v>85.3</v>
      </c>
    </row>
    <row r="280" spans="1:3" x14ac:dyDescent="0.25">
      <c r="A280">
        <v>1975</v>
      </c>
      <c r="B280" t="s">
        <v>4</v>
      </c>
      <c r="C280">
        <f>data!$F$25</f>
        <v>180.6</v>
      </c>
    </row>
    <row r="281" spans="1:3" x14ac:dyDescent="0.25">
      <c r="A281">
        <v>1975</v>
      </c>
      <c r="B281" t="s">
        <v>10</v>
      </c>
      <c r="C281">
        <f>data!$I$25</f>
        <v>162.1</v>
      </c>
    </row>
    <row r="282" spans="1:3" x14ac:dyDescent="0.25">
      <c r="A282">
        <v>1975</v>
      </c>
      <c r="B282" t="s">
        <v>12</v>
      </c>
      <c r="C282">
        <f>data!$K$25</f>
        <v>352.3</v>
      </c>
    </row>
    <row r="283" spans="1:3" x14ac:dyDescent="0.25">
      <c r="A283">
        <v>1975</v>
      </c>
      <c r="B283" t="s">
        <v>13</v>
      </c>
      <c r="C283">
        <f>data!$L$25</f>
        <v>329.2</v>
      </c>
    </row>
    <row r="284" spans="1:3" x14ac:dyDescent="0.25">
      <c r="A284">
        <v>1975</v>
      </c>
      <c r="B284" t="s">
        <v>14</v>
      </c>
      <c r="C284">
        <f>data!$M$25</f>
        <v>100.8</v>
      </c>
    </row>
    <row r="285" spans="1:3" x14ac:dyDescent="0.25">
      <c r="A285">
        <v>1975</v>
      </c>
      <c r="B285" t="s">
        <v>3</v>
      </c>
      <c r="C285">
        <f>data!$E$25</f>
        <v>357.4</v>
      </c>
    </row>
    <row r="286" spans="1:3" x14ac:dyDescent="0.25">
      <c r="A286">
        <v>1975</v>
      </c>
      <c r="B286" t="s">
        <v>6</v>
      </c>
      <c r="C286">
        <f>data!$H$25</f>
        <v>144.80000000000001</v>
      </c>
    </row>
    <row r="287" spans="1:3" x14ac:dyDescent="0.25">
      <c r="A287">
        <v>1975</v>
      </c>
      <c r="B287" t="s">
        <v>5</v>
      </c>
      <c r="C287">
        <f>data!$G$25</f>
        <v>286</v>
      </c>
    </row>
    <row r="288" spans="1:3" x14ac:dyDescent="0.25">
      <c r="A288">
        <v>1975</v>
      </c>
      <c r="B288" t="s">
        <v>2</v>
      </c>
      <c r="C288">
        <f>data!$D$25</f>
        <v>156.69999999999999</v>
      </c>
    </row>
    <row r="289" spans="1:3" x14ac:dyDescent="0.25">
      <c r="A289">
        <v>1975</v>
      </c>
      <c r="B289" t="s">
        <v>11</v>
      </c>
      <c r="C289">
        <f>data!$J$25</f>
        <v>155.4</v>
      </c>
    </row>
    <row r="290" spans="1:3" x14ac:dyDescent="0.25">
      <c r="A290">
        <v>1976</v>
      </c>
      <c r="B290" t="s">
        <v>8</v>
      </c>
      <c r="C290">
        <f>data!$B$26</f>
        <v>95.8</v>
      </c>
    </row>
    <row r="291" spans="1:3" x14ac:dyDescent="0.25">
      <c r="A291">
        <v>1976</v>
      </c>
      <c r="B291" t="s">
        <v>9</v>
      </c>
      <c r="C291">
        <f>data!$C$26</f>
        <v>18.3</v>
      </c>
    </row>
    <row r="292" spans="1:3" x14ac:dyDescent="0.25">
      <c r="A292">
        <v>1976</v>
      </c>
      <c r="B292" t="s">
        <v>4</v>
      </c>
      <c r="C292">
        <f>data!$F$26</f>
        <v>163.6</v>
      </c>
    </row>
    <row r="293" spans="1:3" x14ac:dyDescent="0.25">
      <c r="A293">
        <v>1976</v>
      </c>
      <c r="B293" t="s">
        <v>10</v>
      </c>
      <c r="C293">
        <f>data!$I$26</f>
        <v>109.5</v>
      </c>
    </row>
    <row r="294" spans="1:3" x14ac:dyDescent="0.25">
      <c r="A294">
        <v>1976</v>
      </c>
      <c r="B294" t="s">
        <v>12</v>
      </c>
      <c r="C294">
        <f>data!$K$26</f>
        <v>448.3</v>
      </c>
    </row>
    <row r="295" spans="1:3" x14ac:dyDescent="0.25">
      <c r="A295">
        <v>1976</v>
      </c>
      <c r="B295" t="s">
        <v>13</v>
      </c>
      <c r="C295">
        <f>data!$L$26</f>
        <v>750.3</v>
      </c>
    </row>
    <row r="296" spans="1:3" x14ac:dyDescent="0.25">
      <c r="A296">
        <v>1976</v>
      </c>
      <c r="B296" t="s">
        <v>14</v>
      </c>
      <c r="C296">
        <f>data!$M$26</f>
        <v>312.7</v>
      </c>
    </row>
    <row r="297" spans="1:3" x14ac:dyDescent="0.25">
      <c r="A297">
        <v>1976</v>
      </c>
      <c r="B297" t="s">
        <v>3</v>
      </c>
      <c r="C297">
        <f>data!$E$26</f>
        <v>403.1</v>
      </c>
    </row>
    <row r="298" spans="1:3" x14ac:dyDescent="0.25">
      <c r="A298">
        <v>1976</v>
      </c>
      <c r="B298" t="s">
        <v>6</v>
      </c>
      <c r="C298">
        <f>data!$H$26</f>
        <v>146.30000000000001</v>
      </c>
    </row>
    <row r="299" spans="1:3" x14ac:dyDescent="0.25">
      <c r="A299">
        <v>1976</v>
      </c>
      <c r="B299" t="s">
        <v>5</v>
      </c>
      <c r="C299">
        <f>data!$G$26</f>
        <v>99.6</v>
      </c>
    </row>
    <row r="300" spans="1:3" x14ac:dyDescent="0.25">
      <c r="A300">
        <v>1976</v>
      </c>
      <c r="B300" t="s">
        <v>2</v>
      </c>
      <c r="C300">
        <f>data!$D$26</f>
        <v>87.1</v>
      </c>
    </row>
    <row r="301" spans="1:3" x14ac:dyDescent="0.25">
      <c r="A301">
        <v>1976</v>
      </c>
      <c r="B301" t="s">
        <v>11</v>
      </c>
      <c r="C301">
        <f>data!$J$26</f>
        <v>50.8</v>
      </c>
    </row>
    <row r="302" spans="1:3" x14ac:dyDescent="0.25">
      <c r="A302">
        <v>1977</v>
      </c>
      <c r="B302" t="s">
        <v>8</v>
      </c>
      <c r="C302">
        <f>data!$B$27</f>
        <v>3.5</v>
      </c>
    </row>
    <row r="303" spans="1:3" x14ac:dyDescent="0.25">
      <c r="A303">
        <v>1977</v>
      </c>
      <c r="B303" t="s">
        <v>9</v>
      </c>
      <c r="C303">
        <f>data!$C$27</f>
        <v>104.7</v>
      </c>
    </row>
    <row r="304" spans="1:3" x14ac:dyDescent="0.25">
      <c r="A304">
        <v>1977</v>
      </c>
      <c r="B304" t="s">
        <v>4</v>
      </c>
      <c r="C304">
        <f>data!$F$27</f>
        <v>124.1</v>
      </c>
    </row>
    <row r="305" spans="1:3" x14ac:dyDescent="0.25">
      <c r="A305">
        <v>1977</v>
      </c>
      <c r="B305" t="s">
        <v>10</v>
      </c>
      <c r="C305">
        <f>data!$I$27</f>
        <v>157.19999999999999</v>
      </c>
    </row>
    <row r="306" spans="1:3" x14ac:dyDescent="0.25">
      <c r="A306">
        <v>1977</v>
      </c>
      <c r="B306" t="s">
        <v>12</v>
      </c>
      <c r="C306">
        <f>data!$K$27</f>
        <v>469.2</v>
      </c>
    </row>
    <row r="307" spans="1:3" x14ac:dyDescent="0.25">
      <c r="A307">
        <v>1977</v>
      </c>
      <c r="B307" t="s">
        <v>13</v>
      </c>
      <c r="C307">
        <f>data!$L$27</f>
        <v>410.4</v>
      </c>
    </row>
    <row r="308" spans="1:3" x14ac:dyDescent="0.25">
      <c r="A308">
        <v>1977</v>
      </c>
      <c r="B308" t="s">
        <v>14</v>
      </c>
      <c r="C308">
        <f>data!$M$27</f>
        <v>114.9</v>
      </c>
    </row>
    <row r="309" spans="1:3" x14ac:dyDescent="0.25">
      <c r="A309">
        <v>1977</v>
      </c>
      <c r="B309" t="s">
        <v>3</v>
      </c>
      <c r="C309">
        <f>data!$E$27</f>
        <v>39.700000000000003</v>
      </c>
    </row>
    <row r="310" spans="1:3" x14ac:dyDescent="0.25">
      <c r="A310">
        <v>1977</v>
      </c>
      <c r="B310" t="s">
        <v>6</v>
      </c>
      <c r="C310">
        <f>data!$H$27</f>
        <v>77.900000000000006</v>
      </c>
    </row>
    <row r="311" spans="1:3" x14ac:dyDescent="0.25">
      <c r="A311">
        <v>1977</v>
      </c>
      <c r="B311" t="s">
        <v>5</v>
      </c>
      <c r="C311">
        <f>data!$G$27</f>
        <v>139.4</v>
      </c>
    </row>
    <row r="312" spans="1:3" x14ac:dyDescent="0.25">
      <c r="A312">
        <v>1977</v>
      </c>
      <c r="B312" t="s">
        <v>2</v>
      </c>
      <c r="C312">
        <f>data!$D$27</f>
        <v>46.5</v>
      </c>
    </row>
    <row r="313" spans="1:3" x14ac:dyDescent="0.25">
      <c r="A313">
        <v>1977</v>
      </c>
      <c r="B313" t="s">
        <v>11</v>
      </c>
      <c r="C313">
        <f>data!$J$27</f>
        <v>120.4</v>
      </c>
    </row>
    <row r="314" spans="1:3" x14ac:dyDescent="0.25">
      <c r="A314">
        <v>1978</v>
      </c>
      <c r="B314" t="s">
        <v>8</v>
      </c>
      <c r="C314">
        <f>data!$B$28</f>
        <v>84.7</v>
      </c>
    </row>
    <row r="315" spans="1:3" x14ac:dyDescent="0.25">
      <c r="A315">
        <v>1978</v>
      </c>
      <c r="B315" t="s">
        <v>9</v>
      </c>
      <c r="C315">
        <f>data!$C$28</f>
        <v>90.1</v>
      </c>
    </row>
    <row r="316" spans="1:3" x14ac:dyDescent="0.25">
      <c r="A316">
        <v>1978</v>
      </c>
      <c r="B316" t="s">
        <v>4</v>
      </c>
      <c r="C316">
        <f>data!$F$28</f>
        <v>390.1</v>
      </c>
    </row>
    <row r="317" spans="1:3" x14ac:dyDescent="0.25">
      <c r="A317">
        <v>1978</v>
      </c>
      <c r="B317" t="s">
        <v>10</v>
      </c>
      <c r="C317">
        <f>data!$I$28</f>
        <v>278.7</v>
      </c>
    </row>
    <row r="318" spans="1:3" x14ac:dyDescent="0.25">
      <c r="A318">
        <v>1978</v>
      </c>
      <c r="B318" t="s">
        <v>12</v>
      </c>
      <c r="C318">
        <f>data!$K$28</f>
        <v>141.69999999999999</v>
      </c>
    </row>
    <row r="319" spans="1:3" x14ac:dyDescent="0.25">
      <c r="A319">
        <v>1978</v>
      </c>
      <c r="B319" t="s">
        <v>13</v>
      </c>
      <c r="C319">
        <f>data!$L$28</f>
        <v>425.6</v>
      </c>
    </row>
    <row r="320" spans="1:3" x14ac:dyDescent="0.25">
      <c r="A320">
        <v>1978</v>
      </c>
      <c r="B320" t="s">
        <v>14</v>
      </c>
      <c r="C320">
        <f>data!$M$28</f>
        <v>119.1</v>
      </c>
    </row>
    <row r="321" spans="1:3" x14ac:dyDescent="0.25">
      <c r="A321">
        <v>1978</v>
      </c>
      <c r="B321" t="s">
        <v>3</v>
      </c>
      <c r="C321">
        <f>data!$E$28</f>
        <v>178.5</v>
      </c>
    </row>
    <row r="322" spans="1:3" x14ac:dyDescent="0.25">
      <c r="A322">
        <v>1978</v>
      </c>
      <c r="B322" t="s">
        <v>6</v>
      </c>
      <c r="C322">
        <f>data!$H$28</f>
        <v>70.7</v>
      </c>
    </row>
    <row r="323" spans="1:3" x14ac:dyDescent="0.25">
      <c r="A323">
        <v>1978</v>
      </c>
      <c r="B323" t="s">
        <v>5</v>
      </c>
      <c r="C323">
        <f>data!$G$28</f>
        <v>200</v>
      </c>
    </row>
    <row r="324" spans="1:3" x14ac:dyDescent="0.25">
      <c r="A324">
        <v>1978</v>
      </c>
      <c r="B324" t="s">
        <v>2</v>
      </c>
      <c r="C324">
        <f>data!$D$28</f>
        <v>143.30000000000001</v>
      </c>
    </row>
    <row r="325" spans="1:3" x14ac:dyDescent="0.25">
      <c r="A325">
        <v>1978</v>
      </c>
      <c r="B325" t="s">
        <v>11</v>
      </c>
      <c r="C325">
        <f>data!$J$28</f>
        <v>210.4</v>
      </c>
    </row>
    <row r="326" spans="1:3" x14ac:dyDescent="0.25">
      <c r="A326">
        <v>1979</v>
      </c>
      <c r="B326" t="s">
        <v>8</v>
      </c>
      <c r="C326">
        <f>data!$B$29</f>
        <v>53.9</v>
      </c>
    </row>
    <row r="327" spans="1:3" x14ac:dyDescent="0.25">
      <c r="A327">
        <v>1979</v>
      </c>
      <c r="B327" t="s">
        <v>9</v>
      </c>
      <c r="C327">
        <f>data!$C$29</f>
        <v>102</v>
      </c>
    </row>
    <row r="328" spans="1:3" x14ac:dyDescent="0.25">
      <c r="A328">
        <v>1979</v>
      </c>
      <c r="B328" t="s">
        <v>4</v>
      </c>
      <c r="C328">
        <f>data!$F$29</f>
        <v>233.5</v>
      </c>
    </row>
    <row r="329" spans="1:3" x14ac:dyDescent="0.25">
      <c r="A329">
        <v>1979</v>
      </c>
      <c r="B329" t="s">
        <v>10</v>
      </c>
      <c r="C329">
        <f>data!$I$29</f>
        <v>31.6</v>
      </c>
    </row>
    <row r="330" spans="1:3" x14ac:dyDescent="0.25">
      <c r="A330">
        <v>1979</v>
      </c>
      <c r="B330" t="s">
        <v>12</v>
      </c>
      <c r="C330">
        <f>data!$K$29</f>
        <v>299</v>
      </c>
    </row>
    <row r="331" spans="1:3" x14ac:dyDescent="0.25">
      <c r="A331">
        <v>1979</v>
      </c>
      <c r="B331" t="s">
        <v>13</v>
      </c>
      <c r="C331">
        <f>data!$L$29</f>
        <v>717.6</v>
      </c>
    </row>
    <row r="332" spans="1:3" x14ac:dyDescent="0.25">
      <c r="A332">
        <v>1979</v>
      </c>
      <c r="B332" t="s">
        <v>14</v>
      </c>
      <c r="C332">
        <f>data!$M$29</f>
        <v>181.2</v>
      </c>
    </row>
    <row r="333" spans="1:3" x14ac:dyDescent="0.25">
      <c r="A333">
        <v>1979</v>
      </c>
      <c r="B333" t="s">
        <v>3</v>
      </c>
      <c r="C333">
        <f>data!$E$29</f>
        <v>219.1</v>
      </c>
    </row>
    <row r="334" spans="1:3" x14ac:dyDescent="0.25">
      <c r="A334">
        <v>1979</v>
      </c>
      <c r="B334" t="s">
        <v>6</v>
      </c>
      <c r="C334">
        <f>data!$H$29</f>
        <v>198.5</v>
      </c>
    </row>
    <row r="335" spans="1:3" x14ac:dyDescent="0.25">
      <c r="A335">
        <v>1979</v>
      </c>
      <c r="B335" t="s">
        <v>5</v>
      </c>
      <c r="C335">
        <f>data!$G$29</f>
        <v>286.10000000000002</v>
      </c>
    </row>
    <row r="336" spans="1:3" x14ac:dyDescent="0.25">
      <c r="A336">
        <v>1979</v>
      </c>
      <c r="B336" t="s">
        <v>2</v>
      </c>
      <c r="C336">
        <f>data!$D$29</f>
        <v>69.400000000000006</v>
      </c>
    </row>
    <row r="337" spans="1:3" x14ac:dyDescent="0.25">
      <c r="A337">
        <v>1979</v>
      </c>
      <c r="B337" t="s">
        <v>11</v>
      </c>
      <c r="C337">
        <f>data!$J$29</f>
        <v>468.4</v>
      </c>
    </row>
    <row r="338" spans="1:3" x14ac:dyDescent="0.25">
      <c r="A338">
        <v>1980</v>
      </c>
      <c r="B338" t="s">
        <v>8</v>
      </c>
      <c r="C338">
        <f>data!$B$30</f>
        <v>125.8</v>
      </c>
    </row>
    <row r="339" spans="1:3" x14ac:dyDescent="0.25">
      <c r="A339">
        <v>1980</v>
      </c>
      <c r="B339" t="s">
        <v>9</v>
      </c>
      <c r="C339">
        <f>data!$C$30</f>
        <v>4.5999999999999996</v>
      </c>
    </row>
    <row r="340" spans="1:3" x14ac:dyDescent="0.25">
      <c r="A340">
        <v>1980</v>
      </c>
      <c r="B340" t="s">
        <v>4</v>
      </c>
      <c r="C340">
        <f>data!$F$30</f>
        <v>102.3</v>
      </c>
    </row>
    <row r="341" spans="1:3" x14ac:dyDescent="0.25">
      <c r="A341">
        <v>1980</v>
      </c>
      <c r="B341" t="s">
        <v>10</v>
      </c>
      <c r="C341">
        <f>data!$I$30</f>
        <v>148.80000000000001</v>
      </c>
    </row>
    <row r="342" spans="1:3" x14ac:dyDescent="0.25">
      <c r="A342">
        <v>1980</v>
      </c>
      <c r="B342" t="s">
        <v>12</v>
      </c>
      <c r="C342">
        <f>data!$K$30</f>
        <v>244.5</v>
      </c>
    </row>
    <row r="343" spans="1:3" x14ac:dyDescent="0.25">
      <c r="A343">
        <v>1980</v>
      </c>
      <c r="B343" t="s">
        <v>13</v>
      </c>
      <c r="C343">
        <f>data!$L$30</f>
        <v>286.10000000000002</v>
      </c>
    </row>
    <row r="344" spans="1:3" x14ac:dyDescent="0.25">
      <c r="A344">
        <v>1980</v>
      </c>
      <c r="B344" t="s">
        <v>14</v>
      </c>
      <c r="C344">
        <f>data!$M$30</f>
        <v>253.3</v>
      </c>
    </row>
    <row r="345" spans="1:3" x14ac:dyDescent="0.25">
      <c r="A345">
        <v>1980</v>
      </c>
      <c r="B345" t="s">
        <v>3</v>
      </c>
      <c r="C345">
        <f>data!$E$30</f>
        <v>175.3</v>
      </c>
    </row>
    <row r="346" spans="1:3" x14ac:dyDescent="0.25">
      <c r="A346">
        <v>1980</v>
      </c>
      <c r="B346" t="s">
        <v>6</v>
      </c>
      <c r="C346">
        <f>data!$H$30</f>
        <v>61.3</v>
      </c>
    </row>
    <row r="347" spans="1:3" x14ac:dyDescent="0.25">
      <c r="A347">
        <v>1980</v>
      </c>
      <c r="B347" t="s">
        <v>5</v>
      </c>
      <c r="C347">
        <f>data!$G$30</f>
        <v>126.6</v>
      </c>
    </row>
    <row r="348" spans="1:3" x14ac:dyDescent="0.25">
      <c r="A348">
        <v>1980</v>
      </c>
      <c r="B348" t="s">
        <v>2</v>
      </c>
      <c r="C348">
        <f>data!$D$30</f>
        <v>63.4</v>
      </c>
    </row>
    <row r="349" spans="1:3" x14ac:dyDescent="0.25">
      <c r="A349">
        <v>1980</v>
      </c>
      <c r="B349" t="s">
        <v>11</v>
      </c>
      <c r="C349">
        <f>data!$J$30</f>
        <v>356.4</v>
      </c>
    </row>
    <row r="350" spans="1:3" x14ac:dyDescent="0.25">
      <c r="A350">
        <v>1981</v>
      </c>
      <c r="B350" t="s">
        <v>8</v>
      </c>
      <c r="C350">
        <f>data!$B$31</f>
        <v>102</v>
      </c>
    </row>
    <row r="351" spans="1:3" x14ac:dyDescent="0.25">
      <c r="A351">
        <v>1981</v>
      </c>
      <c r="B351" t="s">
        <v>9</v>
      </c>
      <c r="C351">
        <f>data!$C$31</f>
        <v>83.2</v>
      </c>
    </row>
    <row r="352" spans="1:3" x14ac:dyDescent="0.25">
      <c r="A352">
        <v>1981</v>
      </c>
      <c r="B352" t="s">
        <v>4</v>
      </c>
      <c r="C352">
        <f>data!$F$31</f>
        <v>394.1</v>
      </c>
    </row>
    <row r="353" spans="1:3" x14ac:dyDescent="0.25">
      <c r="A353">
        <v>1981</v>
      </c>
      <c r="B353" t="s">
        <v>10</v>
      </c>
      <c r="C353">
        <f>data!$I$31</f>
        <v>147.9</v>
      </c>
    </row>
    <row r="354" spans="1:3" x14ac:dyDescent="0.25">
      <c r="A354">
        <v>1981</v>
      </c>
      <c r="B354" t="s">
        <v>12</v>
      </c>
      <c r="C354">
        <f>data!$K$31</f>
        <v>239.9</v>
      </c>
    </row>
    <row r="355" spans="1:3" x14ac:dyDescent="0.25">
      <c r="A355">
        <v>1981</v>
      </c>
      <c r="B355" t="s">
        <v>13</v>
      </c>
      <c r="C355">
        <f>data!$L$31</f>
        <v>378.9</v>
      </c>
    </row>
    <row r="356" spans="1:3" x14ac:dyDescent="0.25">
      <c r="A356">
        <v>1981</v>
      </c>
      <c r="B356" t="s">
        <v>14</v>
      </c>
      <c r="C356">
        <f>data!$M$31</f>
        <v>205.9</v>
      </c>
    </row>
    <row r="357" spans="1:3" x14ac:dyDescent="0.25">
      <c r="A357">
        <v>1981</v>
      </c>
      <c r="B357" t="s">
        <v>3</v>
      </c>
      <c r="C357">
        <f>data!$E$31</f>
        <v>273</v>
      </c>
    </row>
    <row r="358" spans="1:3" x14ac:dyDescent="0.25">
      <c r="A358">
        <v>1981</v>
      </c>
      <c r="B358" t="s">
        <v>6</v>
      </c>
      <c r="C358">
        <f>data!$H$31</f>
        <v>44.8</v>
      </c>
    </row>
    <row r="359" spans="1:3" x14ac:dyDescent="0.25">
      <c r="A359">
        <v>1981</v>
      </c>
      <c r="B359" t="s">
        <v>5</v>
      </c>
      <c r="C359">
        <f>data!$G$31</f>
        <v>52.8</v>
      </c>
    </row>
    <row r="360" spans="1:3" x14ac:dyDescent="0.25">
      <c r="A360">
        <v>1981</v>
      </c>
      <c r="B360" t="s">
        <v>2</v>
      </c>
      <c r="C360">
        <f>data!$D$31</f>
        <v>88.7</v>
      </c>
    </row>
    <row r="361" spans="1:3" x14ac:dyDescent="0.25">
      <c r="A361">
        <v>1981</v>
      </c>
      <c r="B361" t="s">
        <v>11</v>
      </c>
      <c r="C361">
        <f>data!$J$31</f>
        <v>148.30000000000001</v>
      </c>
    </row>
    <row r="362" spans="1:3" x14ac:dyDescent="0.25">
      <c r="A362">
        <v>1982</v>
      </c>
      <c r="B362" t="s">
        <v>8</v>
      </c>
      <c r="C362">
        <f>data!$B$32</f>
        <v>17.3</v>
      </c>
    </row>
    <row r="363" spans="1:3" x14ac:dyDescent="0.25">
      <c r="A363">
        <v>1982</v>
      </c>
      <c r="B363" t="s">
        <v>9</v>
      </c>
      <c r="C363">
        <f>data!$C$32</f>
        <v>1.8</v>
      </c>
    </row>
    <row r="364" spans="1:3" x14ac:dyDescent="0.25">
      <c r="A364">
        <v>1982</v>
      </c>
      <c r="B364" t="s">
        <v>4</v>
      </c>
      <c r="C364">
        <f>data!$F$32</f>
        <v>322</v>
      </c>
    </row>
    <row r="365" spans="1:3" x14ac:dyDescent="0.25">
      <c r="A365">
        <v>1982</v>
      </c>
      <c r="B365" t="s">
        <v>10</v>
      </c>
      <c r="C365">
        <f>data!$I$32</f>
        <v>158.6</v>
      </c>
    </row>
    <row r="366" spans="1:3" x14ac:dyDescent="0.25">
      <c r="A366">
        <v>1982</v>
      </c>
      <c r="B366" t="s">
        <v>12</v>
      </c>
      <c r="C366">
        <f>data!$K$32</f>
        <v>218.6</v>
      </c>
    </row>
    <row r="367" spans="1:3" x14ac:dyDescent="0.25">
      <c r="A367">
        <v>1982</v>
      </c>
      <c r="B367" t="s">
        <v>13</v>
      </c>
      <c r="C367">
        <f>data!$L$32</f>
        <v>577.1</v>
      </c>
    </row>
    <row r="368" spans="1:3" x14ac:dyDescent="0.25">
      <c r="A368">
        <v>1982</v>
      </c>
      <c r="B368" t="s">
        <v>14</v>
      </c>
      <c r="C368">
        <f>data!$M$32</f>
        <v>87.3</v>
      </c>
    </row>
    <row r="369" spans="1:3" x14ac:dyDescent="0.25">
      <c r="A369">
        <v>1982</v>
      </c>
      <c r="B369" t="s">
        <v>3</v>
      </c>
      <c r="C369">
        <f>data!$E$32</f>
        <v>421.3</v>
      </c>
    </row>
    <row r="370" spans="1:3" x14ac:dyDescent="0.25">
      <c r="A370">
        <v>1982</v>
      </c>
      <c r="B370" t="s">
        <v>6</v>
      </c>
      <c r="C370">
        <f>data!$H$32</f>
        <v>191.9</v>
      </c>
    </row>
    <row r="371" spans="1:3" x14ac:dyDescent="0.25">
      <c r="A371">
        <v>1982</v>
      </c>
      <c r="B371" t="s">
        <v>5</v>
      </c>
      <c r="C371">
        <f>data!$G$32</f>
        <v>235.4</v>
      </c>
    </row>
    <row r="372" spans="1:3" x14ac:dyDescent="0.25">
      <c r="A372">
        <v>1982</v>
      </c>
      <c r="B372" t="s">
        <v>2</v>
      </c>
      <c r="C372">
        <f>data!$D$32</f>
        <v>151.30000000000001</v>
      </c>
    </row>
    <row r="373" spans="1:3" x14ac:dyDescent="0.25">
      <c r="A373">
        <v>1982</v>
      </c>
      <c r="B373" t="s">
        <v>11</v>
      </c>
      <c r="C373">
        <f>data!$J$32</f>
        <v>174.3</v>
      </c>
    </row>
    <row r="374" spans="1:3" x14ac:dyDescent="0.25">
      <c r="A374">
        <v>1983</v>
      </c>
      <c r="B374" t="s">
        <v>8</v>
      </c>
      <c r="C374">
        <f>data!$B$33</f>
        <v>76.400000000000006</v>
      </c>
    </row>
    <row r="375" spans="1:3" x14ac:dyDescent="0.25">
      <c r="A375">
        <v>1983</v>
      </c>
      <c r="B375" t="s">
        <v>9</v>
      </c>
      <c r="C375">
        <f>data!$C$33</f>
        <v>0.6</v>
      </c>
    </row>
    <row r="376" spans="1:3" x14ac:dyDescent="0.25">
      <c r="A376">
        <v>1983</v>
      </c>
      <c r="B376" t="s">
        <v>4</v>
      </c>
      <c r="C376">
        <f>data!$F$33</f>
        <v>110.1</v>
      </c>
    </row>
    <row r="377" spans="1:3" x14ac:dyDescent="0.25">
      <c r="A377">
        <v>1983</v>
      </c>
      <c r="B377" t="s">
        <v>10</v>
      </c>
      <c r="C377">
        <f>data!$I$33</f>
        <v>150.69999999999999</v>
      </c>
    </row>
    <row r="378" spans="1:3" x14ac:dyDescent="0.25">
      <c r="A378">
        <v>1983</v>
      </c>
      <c r="B378" t="s">
        <v>12</v>
      </c>
      <c r="C378">
        <f>data!$K$33</f>
        <v>180.2</v>
      </c>
    </row>
    <row r="379" spans="1:3" x14ac:dyDescent="0.25">
      <c r="A379">
        <v>1983</v>
      </c>
      <c r="B379" t="s">
        <v>13</v>
      </c>
      <c r="C379">
        <f>data!$L$33</f>
        <v>144.6</v>
      </c>
    </row>
    <row r="380" spans="1:3" x14ac:dyDescent="0.25">
      <c r="A380">
        <v>1983</v>
      </c>
      <c r="B380" t="s">
        <v>14</v>
      </c>
      <c r="C380">
        <f>data!$M$33</f>
        <v>240</v>
      </c>
    </row>
    <row r="381" spans="1:3" x14ac:dyDescent="0.25">
      <c r="A381">
        <v>1983</v>
      </c>
      <c r="B381" t="s">
        <v>3</v>
      </c>
      <c r="C381">
        <f>data!$E$33</f>
        <v>18.7</v>
      </c>
    </row>
    <row r="382" spans="1:3" x14ac:dyDescent="0.25">
      <c r="A382">
        <v>1983</v>
      </c>
      <c r="B382" t="s">
        <v>6</v>
      </c>
      <c r="C382">
        <f>data!$H$33</f>
        <v>113.5</v>
      </c>
    </row>
    <row r="383" spans="1:3" x14ac:dyDescent="0.25">
      <c r="A383">
        <v>1983</v>
      </c>
      <c r="B383" t="s">
        <v>5</v>
      </c>
      <c r="C383">
        <f>data!$G$33</f>
        <v>122.6</v>
      </c>
    </row>
    <row r="384" spans="1:3" x14ac:dyDescent="0.25">
      <c r="A384">
        <v>1983</v>
      </c>
      <c r="B384" t="s">
        <v>2</v>
      </c>
      <c r="C384">
        <f>data!$D$33</f>
        <v>54.5</v>
      </c>
    </row>
    <row r="385" spans="1:3" x14ac:dyDescent="0.25">
      <c r="A385">
        <v>1983</v>
      </c>
      <c r="B385" t="s">
        <v>11</v>
      </c>
      <c r="C385">
        <f>data!$J$33</f>
        <v>338</v>
      </c>
    </row>
  </sheetData>
  <sortState xmlns:xlrd2="http://schemas.microsoft.com/office/spreadsheetml/2017/richdata2" ref="A2:C385">
    <sortCondition ref="A2:A385"/>
    <sortCondition ref="B2:B385" customList="Jan,Feb,Mar,Apr,May,Jun,Jul,Aug,Sep,Oct,Nov,Dec"/>
  </sortState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N37"/>
  <sheetViews>
    <sheetView workbookViewId="0">
      <selection activeCell="C4" sqref="C4"/>
    </sheetView>
  </sheetViews>
  <sheetFormatPr defaultRowHeight="12.5" x14ac:dyDescent="0.25"/>
  <cols>
    <col min="1" max="1" width="12.1796875" customWidth="1"/>
    <col min="2" max="6" width="8.453125" customWidth="1"/>
    <col min="7" max="7" width="8.453125" bestFit="1" customWidth="1"/>
    <col min="8" max="13" width="8.453125" customWidth="1"/>
    <col min="14" max="14" width="10.54296875" bestFit="1" customWidth="1"/>
    <col min="15" max="34" width="8.453125" bestFit="1" customWidth="1"/>
    <col min="35" max="35" width="6.1796875" bestFit="1" customWidth="1"/>
    <col min="36" max="36" width="8.1796875" bestFit="1" customWidth="1"/>
    <col min="37" max="37" width="6.7265625" bestFit="1" customWidth="1"/>
    <col min="38" max="38" width="6.54296875" bestFit="1" customWidth="1"/>
    <col min="39" max="39" width="6.81640625" bestFit="1" customWidth="1"/>
    <col min="40" max="41" width="6.26953125" bestFit="1" customWidth="1"/>
    <col min="42" max="42" width="6.81640625" bestFit="1" customWidth="1"/>
    <col min="43" max="44" width="6" bestFit="1" customWidth="1"/>
    <col min="45" max="45" width="6.26953125" bestFit="1" customWidth="1"/>
    <col min="46" max="46" width="10.54296875" bestFit="1" customWidth="1"/>
  </cols>
  <sheetData>
    <row r="3" spans="1:14" x14ac:dyDescent="0.25">
      <c r="A3" s="4" t="s">
        <v>31</v>
      </c>
      <c r="B3" s="4" t="s">
        <v>0</v>
      </c>
      <c r="C3" s="18" t="s">
        <v>7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1:14" x14ac:dyDescent="0.25">
      <c r="A4" s="19"/>
      <c r="B4" s="7" t="s">
        <v>8</v>
      </c>
      <c r="C4" s="7" t="s">
        <v>9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8" t="s">
        <v>32</v>
      </c>
    </row>
    <row r="5" spans="1:14" x14ac:dyDescent="0.25">
      <c r="A5" s="4" t="s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20"/>
    </row>
    <row r="6" spans="1:14" x14ac:dyDescent="0.25">
      <c r="A6" s="7">
        <v>1950</v>
      </c>
      <c r="B6" s="7">
        <v>91.7</v>
      </c>
      <c r="C6" s="7">
        <v>41.9</v>
      </c>
      <c r="D6" s="7">
        <v>100.3</v>
      </c>
      <c r="E6" s="7">
        <v>260.39999999999998</v>
      </c>
      <c r="F6" s="7">
        <v>198.6</v>
      </c>
      <c r="G6" s="7">
        <v>111</v>
      </c>
      <c r="H6" s="7">
        <v>200.9</v>
      </c>
      <c r="I6" s="7">
        <v>208.8</v>
      </c>
      <c r="J6" s="7">
        <v>266.89999999999998</v>
      </c>
      <c r="K6" s="7">
        <v>541.79999999999995</v>
      </c>
      <c r="L6" s="7">
        <v>343.9</v>
      </c>
      <c r="M6" s="7">
        <v>189.7</v>
      </c>
      <c r="N6" s="8">
        <v>2555.8999999999996</v>
      </c>
    </row>
    <row r="7" spans="1:14" x14ac:dyDescent="0.25">
      <c r="A7" s="9">
        <v>1951</v>
      </c>
      <c r="B7" s="9">
        <v>355.1</v>
      </c>
      <c r="C7" s="9">
        <v>197.8</v>
      </c>
      <c r="D7" s="9">
        <v>216.7</v>
      </c>
      <c r="E7" s="9">
        <v>350.3</v>
      </c>
      <c r="F7" s="9">
        <v>370.3</v>
      </c>
      <c r="G7" s="9">
        <v>370.6</v>
      </c>
      <c r="H7" s="9">
        <v>207</v>
      </c>
      <c r="I7" s="9">
        <v>73.099999999999994</v>
      </c>
      <c r="J7" s="9">
        <v>328.2</v>
      </c>
      <c r="K7" s="9">
        <v>110.7</v>
      </c>
      <c r="L7" s="9">
        <v>212.1</v>
      </c>
      <c r="M7" s="9">
        <v>61.5</v>
      </c>
      <c r="N7" s="10">
        <v>2853.3999999999996</v>
      </c>
    </row>
    <row r="8" spans="1:14" x14ac:dyDescent="0.25">
      <c r="A8" s="9">
        <v>1952</v>
      </c>
      <c r="B8" s="9">
        <v>181.9</v>
      </c>
      <c r="C8" s="9">
        <v>182.6</v>
      </c>
      <c r="D8" s="9">
        <v>118.1</v>
      </c>
      <c r="E8" s="9">
        <v>176</v>
      </c>
      <c r="F8" s="9">
        <v>299</v>
      </c>
      <c r="G8" s="9">
        <v>150.4</v>
      </c>
      <c r="H8" s="9">
        <v>93.4</v>
      </c>
      <c r="I8" s="9">
        <v>77.2</v>
      </c>
      <c r="J8" s="9">
        <v>96</v>
      </c>
      <c r="K8" s="9">
        <v>277.7</v>
      </c>
      <c r="L8" s="9">
        <v>364.2</v>
      </c>
      <c r="M8" s="9">
        <v>161</v>
      </c>
      <c r="N8" s="10">
        <v>2177.5</v>
      </c>
    </row>
    <row r="9" spans="1:14" x14ac:dyDescent="0.25">
      <c r="A9" s="9">
        <v>1953</v>
      </c>
      <c r="B9" s="9">
        <v>88.1</v>
      </c>
      <c r="C9" s="9">
        <v>198.4</v>
      </c>
      <c r="D9" s="9">
        <v>188.5</v>
      </c>
      <c r="E9" s="9">
        <v>287.5</v>
      </c>
      <c r="F9" s="9">
        <v>47.2</v>
      </c>
      <c r="G9" s="9">
        <v>146.6</v>
      </c>
      <c r="H9" s="9">
        <v>712.7</v>
      </c>
      <c r="I9" s="9">
        <v>63.5</v>
      </c>
      <c r="J9" s="9">
        <v>104.6</v>
      </c>
      <c r="K9" s="9">
        <v>478.3</v>
      </c>
      <c r="L9" s="9">
        <v>151.1</v>
      </c>
      <c r="M9" s="9">
        <v>255.3</v>
      </c>
      <c r="N9" s="10">
        <v>2721.8</v>
      </c>
    </row>
    <row r="10" spans="1:14" x14ac:dyDescent="0.25">
      <c r="A10" s="9">
        <v>1954</v>
      </c>
      <c r="B10" s="9">
        <v>227.8</v>
      </c>
      <c r="C10" s="9">
        <v>109.7</v>
      </c>
      <c r="D10" s="9">
        <v>169.2</v>
      </c>
      <c r="E10" s="9">
        <v>248.7</v>
      </c>
      <c r="F10" s="9">
        <v>575.29999999999995</v>
      </c>
      <c r="G10" s="9">
        <v>121.2</v>
      </c>
      <c r="H10" s="9">
        <v>93.7</v>
      </c>
      <c r="I10" s="9">
        <v>130.5</v>
      </c>
      <c r="J10" s="9">
        <v>169.1</v>
      </c>
      <c r="K10" s="9">
        <v>402.1</v>
      </c>
      <c r="L10" s="9">
        <v>122.2</v>
      </c>
      <c r="M10" s="9">
        <v>217.2</v>
      </c>
      <c r="N10" s="10">
        <v>2586.6999999999994</v>
      </c>
    </row>
    <row r="11" spans="1:14" x14ac:dyDescent="0.25">
      <c r="A11" s="9">
        <v>1955</v>
      </c>
      <c r="B11" s="9">
        <v>141.5</v>
      </c>
      <c r="C11" s="9">
        <v>357.1</v>
      </c>
      <c r="D11" s="9">
        <v>170.9</v>
      </c>
      <c r="E11" s="9">
        <v>160.30000000000001</v>
      </c>
      <c r="F11" s="9">
        <v>259.3</v>
      </c>
      <c r="G11" s="9">
        <v>319.8</v>
      </c>
      <c r="H11" s="9">
        <v>210.6</v>
      </c>
      <c r="I11" s="9">
        <v>44.2</v>
      </c>
      <c r="J11" s="9">
        <v>305.60000000000002</v>
      </c>
      <c r="K11" s="9">
        <v>192.8</v>
      </c>
      <c r="L11" s="9">
        <v>480.1</v>
      </c>
      <c r="M11" s="9">
        <v>97.8</v>
      </c>
      <c r="N11" s="10">
        <v>2740</v>
      </c>
    </row>
    <row r="12" spans="1:14" x14ac:dyDescent="0.25">
      <c r="A12" s="9">
        <v>1958</v>
      </c>
      <c r="B12" s="9">
        <v>68.3</v>
      </c>
      <c r="C12" s="9">
        <v>161.30000000000001</v>
      </c>
      <c r="D12" s="9">
        <v>149.1</v>
      </c>
      <c r="E12" s="9">
        <v>217.9</v>
      </c>
      <c r="F12" s="9">
        <v>349.3</v>
      </c>
      <c r="G12" s="9">
        <v>236.5</v>
      </c>
      <c r="H12" s="9">
        <v>77.5</v>
      </c>
      <c r="I12" s="9">
        <v>160.80000000000001</v>
      </c>
      <c r="J12" s="9">
        <v>196.1</v>
      </c>
      <c r="K12" s="9">
        <v>372.4</v>
      </c>
      <c r="L12" s="9">
        <v>203.9</v>
      </c>
      <c r="M12" s="9">
        <v>147</v>
      </c>
      <c r="N12" s="10">
        <v>2340.1</v>
      </c>
    </row>
    <row r="13" spans="1:14" x14ac:dyDescent="0.25">
      <c r="A13" s="9">
        <v>1959</v>
      </c>
      <c r="B13" s="9">
        <v>66.3</v>
      </c>
      <c r="C13" s="9">
        <v>126.2</v>
      </c>
      <c r="D13" s="9">
        <v>48</v>
      </c>
      <c r="E13" s="9">
        <v>348.5</v>
      </c>
      <c r="F13" s="9">
        <v>326.60000000000002</v>
      </c>
      <c r="G13" s="9">
        <v>467.4</v>
      </c>
      <c r="H13" s="9">
        <v>145.80000000000001</v>
      </c>
      <c r="I13" s="9">
        <v>281.89999999999998</v>
      </c>
      <c r="J13" s="9">
        <v>320.8</v>
      </c>
      <c r="K13" s="9">
        <v>267.5</v>
      </c>
      <c r="L13" s="9">
        <v>290.60000000000002</v>
      </c>
      <c r="M13" s="9">
        <v>169.9</v>
      </c>
      <c r="N13" s="10">
        <v>2859.5</v>
      </c>
    </row>
    <row r="14" spans="1:14" x14ac:dyDescent="0.25">
      <c r="A14" s="9">
        <v>1960</v>
      </c>
      <c r="B14" s="9">
        <v>103.1</v>
      </c>
      <c r="C14" s="9">
        <v>170.7</v>
      </c>
      <c r="D14" s="9">
        <v>24.4</v>
      </c>
      <c r="E14" s="9">
        <v>111</v>
      </c>
      <c r="F14" s="9">
        <v>176.5</v>
      </c>
      <c r="G14" s="9">
        <v>115</v>
      </c>
      <c r="H14" s="9">
        <v>380.5</v>
      </c>
      <c r="I14" s="9">
        <v>131.80000000000001</v>
      </c>
      <c r="J14" s="9">
        <v>139.9</v>
      </c>
      <c r="K14" s="9">
        <v>135.1</v>
      </c>
      <c r="L14" s="9">
        <v>216.7</v>
      </c>
      <c r="M14" s="9">
        <v>29</v>
      </c>
      <c r="N14" s="10">
        <v>1733.6999999999998</v>
      </c>
    </row>
    <row r="15" spans="1:14" x14ac:dyDescent="0.25">
      <c r="A15" s="9">
        <v>1961</v>
      </c>
      <c r="B15" s="9">
        <v>91.4</v>
      </c>
      <c r="C15" s="9">
        <v>64.3</v>
      </c>
      <c r="D15" s="9">
        <v>120.1</v>
      </c>
      <c r="E15" s="9">
        <v>316</v>
      </c>
      <c r="F15" s="9">
        <v>422.1</v>
      </c>
      <c r="G15" s="9">
        <v>89.7</v>
      </c>
      <c r="H15" s="9">
        <v>205.7</v>
      </c>
      <c r="I15" s="9">
        <v>291.3</v>
      </c>
      <c r="J15" s="9">
        <v>377.4</v>
      </c>
      <c r="K15" s="9">
        <v>456.7</v>
      </c>
      <c r="L15" s="9">
        <v>183.6</v>
      </c>
      <c r="M15" s="9">
        <v>103.9</v>
      </c>
      <c r="N15" s="10">
        <v>2722.2</v>
      </c>
    </row>
    <row r="16" spans="1:14" x14ac:dyDescent="0.25">
      <c r="A16" s="9">
        <v>1962</v>
      </c>
      <c r="B16" s="9">
        <v>120.7</v>
      </c>
      <c r="C16" s="9">
        <v>11.9</v>
      </c>
      <c r="D16" s="9">
        <v>97.5</v>
      </c>
      <c r="E16" s="9">
        <v>213.9</v>
      </c>
      <c r="F16" s="9">
        <v>361.7</v>
      </c>
      <c r="G16" s="9">
        <v>131.80000000000001</v>
      </c>
      <c r="H16" s="9">
        <v>170.2</v>
      </c>
      <c r="I16" s="9">
        <v>340.9</v>
      </c>
      <c r="J16" s="9">
        <v>159</v>
      </c>
      <c r="K16" s="9">
        <v>256.3</v>
      </c>
      <c r="L16" s="9">
        <v>171.2</v>
      </c>
      <c r="M16" s="9">
        <v>193</v>
      </c>
      <c r="N16" s="10">
        <v>2228.1</v>
      </c>
    </row>
    <row r="17" spans="1:14" x14ac:dyDescent="0.25">
      <c r="A17" s="9">
        <v>1963</v>
      </c>
      <c r="B17" s="9">
        <v>167.1</v>
      </c>
      <c r="C17" s="9">
        <v>118.3</v>
      </c>
      <c r="D17" s="9">
        <v>31.5</v>
      </c>
      <c r="E17" s="9">
        <v>194.8</v>
      </c>
      <c r="F17" s="9">
        <v>477.3</v>
      </c>
      <c r="G17" s="9">
        <v>193.5</v>
      </c>
      <c r="H17" s="9">
        <v>379.7</v>
      </c>
      <c r="I17" s="9">
        <v>249.1</v>
      </c>
      <c r="J17" s="9">
        <v>610.1</v>
      </c>
      <c r="K17" s="9">
        <v>636.79999999999995</v>
      </c>
      <c r="L17" s="9">
        <v>447.5</v>
      </c>
      <c r="M17" s="9">
        <v>364.5</v>
      </c>
      <c r="N17" s="10">
        <v>3870.2</v>
      </c>
    </row>
    <row r="18" spans="1:14" x14ac:dyDescent="0.25">
      <c r="A18" s="9">
        <v>1964</v>
      </c>
      <c r="B18" s="9">
        <v>112</v>
      </c>
      <c r="C18" s="9">
        <v>96.3</v>
      </c>
      <c r="D18" s="9">
        <v>161.5</v>
      </c>
      <c r="E18" s="9">
        <v>117.8</v>
      </c>
      <c r="F18" s="9">
        <v>237</v>
      </c>
      <c r="G18" s="9">
        <v>155.9</v>
      </c>
      <c r="H18" s="9">
        <v>466.1</v>
      </c>
      <c r="I18" s="9">
        <v>101.6</v>
      </c>
      <c r="J18" s="9">
        <v>249.7</v>
      </c>
      <c r="K18" s="9">
        <v>379</v>
      </c>
      <c r="L18" s="9">
        <v>279.39999999999998</v>
      </c>
      <c r="M18" s="9">
        <v>125.7</v>
      </c>
      <c r="N18" s="10">
        <v>2481.9999999999995</v>
      </c>
    </row>
    <row r="19" spans="1:14" x14ac:dyDescent="0.25">
      <c r="A19" s="9">
        <v>1965</v>
      </c>
      <c r="B19" s="9">
        <v>20.6</v>
      </c>
      <c r="C19" s="9">
        <v>74.2</v>
      </c>
      <c r="D19" s="9">
        <v>46.7</v>
      </c>
      <c r="E19" s="9">
        <v>229.6</v>
      </c>
      <c r="F19" s="9">
        <v>433.1</v>
      </c>
      <c r="G19" s="9">
        <v>89.9</v>
      </c>
      <c r="H19" s="9">
        <v>74.900000000000006</v>
      </c>
      <c r="I19" s="9">
        <v>289.8</v>
      </c>
      <c r="J19" s="9">
        <v>186.2</v>
      </c>
      <c r="K19" s="9">
        <v>566.20000000000005</v>
      </c>
      <c r="L19" s="9">
        <v>268.5</v>
      </c>
      <c r="M19" s="9">
        <v>235.5</v>
      </c>
      <c r="N19" s="10">
        <v>2515.1999999999998</v>
      </c>
    </row>
    <row r="20" spans="1:14" x14ac:dyDescent="0.25">
      <c r="A20" s="9">
        <v>1966</v>
      </c>
      <c r="B20" s="9">
        <v>74.900000000000006</v>
      </c>
      <c r="C20" s="9">
        <v>95.3</v>
      </c>
      <c r="D20" s="9">
        <v>223.8</v>
      </c>
      <c r="E20" s="9">
        <v>256.8</v>
      </c>
      <c r="F20" s="9">
        <v>49</v>
      </c>
      <c r="G20" s="9">
        <v>155.69999999999999</v>
      </c>
      <c r="H20" s="9">
        <v>85.8</v>
      </c>
      <c r="I20" s="9">
        <v>165.6</v>
      </c>
      <c r="J20" s="9">
        <v>258.8</v>
      </c>
      <c r="K20" s="9">
        <v>244.6</v>
      </c>
      <c r="L20" s="9">
        <v>262.60000000000002</v>
      </c>
      <c r="M20" s="9">
        <v>183.9</v>
      </c>
      <c r="N20" s="10">
        <v>2056.7999999999997</v>
      </c>
    </row>
    <row r="21" spans="1:14" x14ac:dyDescent="0.25">
      <c r="A21" s="9">
        <v>1967</v>
      </c>
      <c r="B21" s="9">
        <v>89.4</v>
      </c>
      <c r="C21" s="9">
        <v>81</v>
      </c>
      <c r="D21" s="9">
        <v>112</v>
      </c>
      <c r="E21" s="9">
        <v>154.9</v>
      </c>
      <c r="F21" s="9">
        <v>590.29999999999995</v>
      </c>
      <c r="G21" s="9">
        <v>174.2</v>
      </c>
      <c r="H21" s="9">
        <v>292.39999999999998</v>
      </c>
      <c r="I21" s="9">
        <v>252.7</v>
      </c>
      <c r="J21" s="9">
        <v>335.8</v>
      </c>
      <c r="K21" s="9">
        <v>457.7</v>
      </c>
      <c r="L21" s="9">
        <v>121.2</v>
      </c>
      <c r="M21" s="9">
        <v>102.1</v>
      </c>
      <c r="N21" s="10">
        <v>2763.6999999999994</v>
      </c>
    </row>
    <row r="22" spans="1:14" x14ac:dyDescent="0.25">
      <c r="A22" s="9">
        <v>1968</v>
      </c>
      <c r="B22" s="9">
        <v>78.2</v>
      </c>
      <c r="C22" s="9">
        <v>1.3</v>
      </c>
      <c r="D22" s="9">
        <v>109.7</v>
      </c>
      <c r="E22" s="9">
        <v>73.7</v>
      </c>
      <c r="F22" s="9">
        <v>234.4</v>
      </c>
      <c r="G22" s="9">
        <v>247.4</v>
      </c>
      <c r="H22" s="9">
        <v>293.10000000000002</v>
      </c>
      <c r="I22" s="9">
        <v>60.2</v>
      </c>
      <c r="J22" s="9">
        <v>114.5</v>
      </c>
      <c r="K22" s="9">
        <v>265.39999999999998</v>
      </c>
      <c r="L22" s="9">
        <v>200.4</v>
      </c>
      <c r="M22" s="9">
        <v>133.4</v>
      </c>
      <c r="N22" s="10">
        <v>1811.7000000000003</v>
      </c>
    </row>
    <row r="23" spans="1:14" x14ac:dyDescent="0.25">
      <c r="A23" s="9">
        <v>1969</v>
      </c>
      <c r="B23" s="9">
        <v>58.9</v>
      </c>
      <c r="C23" s="9">
        <v>107.4</v>
      </c>
      <c r="D23" s="9">
        <v>61.7</v>
      </c>
      <c r="E23" s="9">
        <v>191.8</v>
      </c>
      <c r="F23" s="9">
        <v>419.9</v>
      </c>
      <c r="G23" s="9">
        <v>114</v>
      </c>
      <c r="H23" s="9">
        <v>49.5</v>
      </c>
      <c r="I23" s="9">
        <v>212.9</v>
      </c>
      <c r="J23" s="9">
        <v>89.9</v>
      </c>
      <c r="K23" s="9">
        <v>495.8</v>
      </c>
      <c r="L23" s="9">
        <v>218.4</v>
      </c>
      <c r="M23" s="9">
        <v>553.20000000000005</v>
      </c>
      <c r="N23" s="10">
        <v>2573.4000000000005</v>
      </c>
    </row>
    <row r="24" spans="1:14" x14ac:dyDescent="0.25">
      <c r="A24" s="9">
        <v>1970</v>
      </c>
      <c r="B24" s="9">
        <v>100.6</v>
      </c>
      <c r="C24" s="9">
        <v>127.5</v>
      </c>
      <c r="D24" s="9">
        <v>169.4</v>
      </c>
      <c r="E24" s="9">
        <v>160.5</v>
      </c>
      <c r="F24" s="9">
        <v>301</v>
      </c>
      <c r="G24" s="9">
        <v>110.5</v>
      </c>
      <c r="H24" s="9">
        <v>173.7</v>
      </c>
      <c r="I24" s="9">
        <v>139.19999999999999</v>
      </c>
      <c r="J24" s="9">
        <v>130.30000000000001</v>
      </c>
      <c r="K24" s="9">
        <v>231.9</v>
      </c>
      <c r="L24" s="9">
        <v>324.39999999999998</v>
      </c>
      <c r="M24" s="9">
        <v>92.2</v>
      </c>
      <c r="N24" s="10">
        <v>2061.1999999999998</v>
      </c>
    </row>
    <row r="25" spans="1:14" x14ac:dyDescent="0.25">
      <c r="A25" s="9">
        <v>1971</v>
      </c>
      <c r="B25" s="9">
        <v>115.3</v>
      </c>
      <c r="C25" s="9">
        <v>26.2</v>
      </c>
      <c r="D25" s="9">
        <v>106.2</v>
      </c>
      <c r="E25" s="9">
        <v>184.1</v>
      </c>
      <c r="F25" s="9">
        <v>160.80000000000001</v>
      </c>
      <c r="G25" s="9">
        <v>242.6</v>
      </c>
      <c r="H25" s="9">
        <v>156.5</v>
      </c>
      <c r="I25" s="9">
        <v>224</v>
      </c>
      <c r="J25" s="9">
        <v>484.1</v>
      </c>
      <c r="K25" s="9">
        <v>297.7</v>
      </c>
      <c r="L25" s="9">
        <v>197.1</v>
      </c>
      <c r="M25" s="9">
        <v>185.7</v>
      </c>
      <c r="N25" s="10">
        <v>2380.2999999999997</v>
      </c>
    </row>
    <row r="26" spans="1:14" x14ac:dyDescent="0.25">
      <c r="A26" s="9">
        <v>1972</v>
      </c>
      <c r="B26" s="9">
        <v>80.5</v>
      </c>
      <c r="C26" s="9">
        <v>11.9</v>
      </c>
      <c r="D26" s="9">
        <v>54.3</v>
      </c>
      <c r="E26" s="9">
        <v>87.4</v>
      </c>
      <c r="F26" s="9">
        <v>303</v>
      </c>
      <c r="G26" s="9">
        <v>213.6</v>
      </c>
      <c r="H26" s="9">
        <v>53.1</v>
      </c>
      <c r="I26" s="9">
        <v>98.8</v>
      </c>
      <c r="J26" s="9">
        <v>388.9</v>
      </c>
      <c r="K26" s="9">
        <v>519.9</v>
      </c>
      <c r="L26" s="9">
        <v>328.2</v>
      </c>
      <c r="M26" s="9">
        <v>104.1</v>
      </c>
      <c r="N26" s="10">
        <v>2243.6999999999998</v>
      </c>
    </row>
    <row r="27" spans="1:14" x14ac:dyDescent="0.25">
      <c r="A27" s="9">
        <v>1973</v>
      </c>
      <c r="B27" s="9">
        <v>36.299999999999997</v>
      </c>
      <c r="C27" s="9">
        <v>65.8</v>
      </c>
      <c r="D27" s="9">
        <v>213.9</v>
      </c>
      <c r="E27" s="9">
        <v>109.7</v>
      </c>
      <c r="F27" s="9">
        <v>263.60000000000002</v>
      </c>
      <c r="G27" s="9">
        <v>361.7</v>
      </c>
      <c r="H27" s="9">
        <v>239</v>
      </c>
      <c r="I27" s="9">
        <v>128.5</v>
      </c>
      <c r="J27" s="9">
        <v>157.5</v>
      </c>
      <c r="K27" s="9">
        <v>422.4</v>
      </c>
      <c r="L27" s="9">
        <v>196.6</v>
      </c>
      <c r="M27" s="9">
        <v>113.8</v>
      </c>
      <c r="N27" s="10">
        <v>2308.8000000000002</v>
      </c>
    </row>
    <row r="28" spans="1:14" x14ac:dyDescent="0.25">
      <c r="A28" s="9">
        <v>1974</v>
      </c>
      <c r="B28" s="9">
        <v>0.5</v>
      </c>
      <c r="C28" s="9">
        <v>73.2</v>
      </c>
      <c r="D28" s="9">
        <v>54.3</v>
      </c>
      <c r="E28" s="9">
        <v>415.8</v>
      </c>
      <c r="F28" s="9">
        <v>393.5</v>
      </c>
      <c r="G28" s="9">
        <v>193.8</v>
      </c>
      <c r="H28" s="9">
        <v>365.5</v>
      </c>
      <c r="I28" s="9">
        <v>140.69999999999999</v>
      </c>
      <c r="J28" s="9">
        <v>394.2</v>
      </c>
      <c r="K28" s="9">
        <v>45.2</v>
      </c>
      <c r="L28" s="9">
        <v>208</v>
      </c>
      <c r="M28" s="9">
        <v>121.4</v>
      </c>
      <c r="N28" s="10">
        <v>2406.1</v>
      </c>
    </row>
    <row r="29" spans="1:14" x14ac:dyDescent="0.25">
      <c r="A29" s="9">
        <v>1975</v>
      </c>
      <c r="B29" s="9">
        <v>90.9</v>
      </c>
      <c r="C29" s="9">
        <v>85.3</v>
      </c>
      <c r="D29" s="9">
        <v>156.69999999999999</v>
      </c>
      <c r="E29" s="9">
        <v>357.4</v>
      </c>
      <c r="F29" s="9">
        <v>180.6</v>
      </c>
      <c r="G29" s="9">
        <v>286</v>
      </c>
      <c r="H29" s="9">
        <v>144.80000000000001</v>
      </c>
      <c r="I29" s="9">
        <v>162.1</v>
      </c>
      <c r="J29" s="9">
        <v>155.4</v>
      </c>
      <c r="K29" s="9">
        <v>352.3</v>
      </c>
      <c r="L29" s="9">
        <v>329.2</v>
      </c>
      <c r="M29" s="9">
        <v>100.8</v>
      </c>
      <c r="N29" s="10">
        <v>2401.5</v>
      </c>
    </row>
    <row r="30" spans="1:14" x14ac:dyDescent="0.25">
      <c r="A30" s="9">
        <v>1976</v>
      </c>
      <c r="B30" s="9">
        <v>95.8</v>
      </c>
      <c r="C30" s="9">
        <v>18.3</v>
      </c>
      <c r="D30" s="9">
        <v>87.1</v>
      </c>
      <c r="E30" s="9">
        <v>403.1</v>
      </c>
      <c r="F30" s="9">
        <v>163.6</v>
      </c>
      <c r="G30" s="9">
        <v>99.6</v>
      </c>
      <c r="H30" s="9">
        <v>146.30000000000001</v>
      </c>
      <c r="I30" s="9">
        <v>109.5</v>
      </c>
      <c r="J30" s="9">
        <v>50.8</v>
      </c>
      <c r="K30" s="9">
        <v>448.3</v>
      </c>
      <c r="L30" s="9">
        <v>750.3</v>
      </c>
      <c r="M30" s="9">
        <v>312.7</v>
      </c>
      <c r="N30" s="10">
        <v>2685.3999999999996</v>
      </c>
    </row>
    <row r="31" spans="1:14" x14ac:dyDescent="0.25">
      <c r="A31" s="9">
        <v>1977</v>
      </c>
      <c r="B31" s="9">
        <v>3.5</v>
      </c>
      <c r="C31" s="9">
        <v>104.7</v>
      </c>
      <c r="D31" s="9">
        <v>46.5</v>
      </c>
      <c r="E31" s="9">
        <v>39.700000000000003</v>
      </c>
      <c r="F31" s="9">
        <v>124.1</v>
      </c>
      <c r="G31" s="9">
        <v>139.4</v>
      </c>
      <c r="H31" s="9">
        <v>77.900000000000006</v>
      </c>
      <c r="I31" s="9">
        <v>157.19999999999999</v>
      </c>
      <c r="J31" s="9">
        <v>120.4</v>
      </c>
      <c r="K31" s="9">
        <v>469.2</v>
      </c>
      <c r="L31" s="9">
        <v>410.4</v>
      </c>
      <c r="M31" s="9">
        <v>114.9</v>
      </c>
      <c r="N31" s="10">
        <v>1807.9</v>
      </c>
    </row>
    <row r="32" spans="1:14" x14ac:dyDescent="0.25">
      <c r="A32" s="9">
        <v>1978</v>
      </c>
      <c r="B32" s="9">
        <v>84.7</v>
      </c>
      <c r="C32" s="9">
        <v>90.1</v>
      </c>
      <c r="D32" s="9">
        <v>143.30000000000001</v>
      </c>
      <c r="E32" s="9">
        <v>178.5</v>
      </c>
      <c r="F32" s="9">
        <v>390.1</v>
      </c>
      <c r="G32" s="9">
        <v>200</v>
      </c>
      <c r="H32" s="9">
        <v>70.7</v>
      </c>
      <c r="I32" s="9">
        <v>278.7</v>
      </c>
      <c r="J32" s="9">
        <v>210.4</v>
      </c>
      <c r="K32" s="9">
        <v>141.69999999999999</v>
      </c>
      <c r="L32" s="9">
        <v>425.6</v>
      </c>
      <c r="M32" s="9">
        <v>119.1</v>
      </c>
      <c r="N32" s="10">
        <v>2332.9</v>
      </c>
    </row>
    <row r="33" spans="1:14" x14ac:dyDescent="0.25">
      <c r="A33" s="9">
        <v>1979</v>
      </c>
      <c r="B33" s="9">
        <v>53.9</v>
      </c>
      <c r="C33" s="9">
        <v>102</v>
      </c>
      <c r="D33" s="9">
        <v>69.400000000000006</v>
      </c>
      <c r="E33" s="9">
        <v>219.1</v>
      </c>
      <c r="F33" s="9">
        <v>233.5</v>
      </c>
      <c r="G33" s="9">
        <v>286.10000000000002</v>
      </c>
      <c r="H33" s="9">
        <v>198.5</v>
      </c>
      <c r="I33" s="9">
        <v>31.6</v>
      </c>
      <c r="J33" s="9">
        <v>468.4</v>
      </c>
      <c r="K33" s="9">
        <v>299</v>
      </c>
      <c r="L33" s="9">
        <v>717.6</v>
      </c>
      <c r="M33" s="9">
        <v>181.2</v>
      </c>
      <c r="N33" s="10">
        <v>2860.2999999999997</v>
      </c>
    </row>
    <row r="34" spans="1:14" x14ac:dyDescent="0.25">
      <c r="A34" s="9">
        <v>1980</v>
      </c>
      <c r="B34" s="9">
        <v>125.8</v>
      </c>
      <c r="C34" s="9">
        <v>4.5999999999999996</v>
      </c>
      <c r="D34" s="9">
        <v>63.4</v>
      </c>
      <c r="E34" s="9">
        <v>175.3</v>
      </c>
      <c r="F34" s="9">
        <v>102.3</v>
      </c>
      <c r="G34" s="9">
        <v>126.6</v>
      </c>
      <c r="H34" s="9">
        <v>61.3</v>
      </c>
      <c r="I34" s="9">
        <v>148.80000000000001</v>
      </c>
      <c r="J34" s="9">
        <v>356.4</v>
      </c>
      <c r="K34" s="9">
        <v>244.5</v>
      </c>
      <c r="L34" s="9">
        <v>286.10000000000002</v>
      </c>
      <c r="M34" s="9">
        <v>253.3</v>
      </c>
      <c r="N34" s="10">
        <v>1948.3999999999999</v>
      </c>
    </row>
    <row r="35" spans="1:14" x14ac:dyDescent="0.25">
      <c r="A35" s="9">
        <v>1981</v>
      </c>
      <c r="B35" s="9">
        <v>102</v>
      </c>
      <c r="C35" s="9">
        <v>83.2</v>
      </c>
      <c r="D35" s="9">
        <v>88.7</v>
      </c>
      <c r="E35" s="9">
        <v>273</v>
      </c>
      <c r="F35" s="9">
        <v>394.1</v>
      </c>
      <c r="G35" s="9">
        <v>52.8</v>
      </c>
      <c r="H35" s="9">
        <v>44.8</v>
      </c>
      <c r="I35" s="9">
        <v>147.9</v>
      </c>
      <c r="J35" s="9">
        <v>148.30000000000001</v>
      </c>
      <c r="K35" s="9">
        <v>239.9</v>
      </c>
      <c r="L35" s="9">
        <v>378.9</v>
      </c>
      <c r="M35" s="9">
        <v>205.9</v>
      </c>
      <c r="N35" s="10">
        <v>2159.5</v>
      </c>
    </row>
    <row r="36" spans="1:14" x14ac:dyDescent="0.25">
      <c r="A36" s="9">
        <v>1982</v>
      </c>
      <c r="B36" s="9">
        <v>17.3</v>
      </c>
      <c r="C36" s="9">
        <v>1.8</v>
      </c>
      <c r="D36" s="9">
        <v>151.30000000000001</v>
      </c>
      <c r="E36" s="9">
        <v>421.3</v>
      </c>
      <c r="F36" s="9">
        <v>322</v>
      </c>
      <c r="G36" s="9">
        <v>235.4</v>
      </c>
      <c r="H36" s="9">
        <v>191.9</v>
      </c>
      <c r="I36" s="9">
        <v>158.6</v>
      </c>
      <c r="J36" s="9">
        <v>174.3</v>
      </c>
      <c r="K36" s="9">
        <v>218.6</v>
      </c>
      <c r="L36" s="9">
        <v>577.1</v>
      </c>
      <c r="M36" s="9">
        <v>87.3</v>
      </c>
      <c r="N36" s="10">
        <v>2556.9</v>
      </c>
    </row>
    <row r="37" spans="1:14" x14ac:dyDescent="0.25">
      <c r="A37" s="11">
        <v>1983</v>
      </c>
      <c r="B37" s="11">
        <v>76.400000000000006</v>
      </c>
      <c r="C37" s="11">
        <v>0.6</v>
      </c>
      <c r="D37" s="11">
        <v>54.5</v>
      </c>
      <c r="E37" s="11">
        <v>18.7</v>
      </c>
      <c r="F37" s="11">
        <v>110.1</v>
      </c>
      <c r="G37" s="11">
        <v>122.6</v>
      </c>
      <c r="H37" s="11">
        <v>113.5</v>
      </c>
      <c r="I37" s="11">
        <v>150.69999999999999</v>
      </c>
      <c r="J37" s="11">
        <v>338</v>
      </c>
      <c r="K37" s="11">
        <v>180.2</v>
      </c>
      <c r="L37" s="11">
        <v>144.6</v>
      </c>
      <c r="M37" s="11">
        <v>240</v>
      </c>
      <c r="N37" s="12">
        <v>1549.8999999999999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N2" sqref="N2"/>
    </sheetView>
  </sheetViews>
  <sheetFormatPr defaultRowHeight="12.5" x14ac:dyDescent="0.25"/>
  <sheetData>
    <row r="1" spans="1:14" ht="13" x14ac:dyDescent="0.3">
      <c r="A1" s="1" t="str">
        <f>data!A1</f>
        <v>year</v>
      </c>
      <c r="B1" s="1" t="str">
        <f>data!B1</f>
        <v>jan</v>
      </c>
      <c r="C1" s="1" t="str">
        <f>data!C1</f>
        <v>feb</v>
      </c>
      <c r="D1" s="1" t="str">
        <f>data!D1</f>
        <v>march</v>
      </c>
      <c r="E1" s="1" t="str">
        <f>data!E1</f>
        <v>april</v>
      </c>
      <c r="F1" s="1" t="str">
        <f>data!F1</f>
        <v>may</v>
      </c>
      <c r="G1" s="1" t="str">
        <f>data!G1</f>
        <v>june</v>
      </c>
      <c r="H1" s="1" t="str">
        <f>data!H1</f>
        <v>july</v>
      </c>
      <c r="I1" s="1" t="str">
        <f>data!I1</f>
        <v>aug</v>
      </c>
      <c r="J1" s="1" t="str">
        <f>data!J1</f>
        <v>sept</v>
      </c>
      <c r="K1" s="1" t="str">
        <f>data!K1</f>
        <v>oct</v>
      </c>
      <c r="L1" s="1" t="str">
        <f>data!L1</f>
        <v>nov</v>
      </c>
      <c r="M1" s="1" t="str">
        <f>data!M1</f>
        <v>dec</v>
      </c>
      <c r="N1" s="16" t="s">
        <v>33</v>
      </c>
    </row>
    <row r="2" spans="1:14" ht="13" x14ac:dyDescent="0.3">
      <c r="A2" s="2">
        <f>data!A2</f>
        <v>1950</v>
      </c>
      <c r="B2" s="3">
        <f>data!B2</f>
        <v>91.7</v>
      </c>
      <c r="C2" s="3">
        <f>data!C2</f>
        <v>41.9</v>
      </c>
      <c r="D2" s="3">
        <f>data!D2</f>
        <v>100.3</v>
      </c>
      <c r="E2" s="3">
        <f>data!E2</f>
        <v>260.39999999999998</v>
      </c>
      <c r="F2" s="3">
        <f>data!F2</f>
        <v>198.6</v>
      </c>
      <c r="G2" s="3">
        <f>data!G2</f>
        <v>111</v>
      </c>
      <c r="H2" s="3">
        <f>data!H2</f>
        <v>200.9</v>
      </c>
      <c r="I2" s="3">
        <f>data!I2</f>
        <v>208.8</v>
      </c>
      <c r="J2" s="3">
        <f>data!J2</f>
        <v>266.89999999999998</v>
      </c>
      <c r="K2" s="3">
        <f>data!K2</f>
        <v>541.79999999999995</v>
      </c>
      <c r="L2" s="3">
        <f>data!L2</f>
        <v>343.9</v>
      </c>
      <c r="M2" s="3">
        <f>data!M2</f>
        <v>189.7</v>
      </c>
      <c r="N2" s="17">
        <f>SUM(B2:M2)</f>
        <v>2555.8999999999996</v>
      </c>
    </row>
    <row r="3" spans="1:14" ht="13" x14ac:dyDescent="0.3">
      <c r="A3" s="2">
        <f>data!A3</f>
        <v>1951</v>
      </c>
      <c r="B3" s="3">
        <f>data!B3</f>
        <v>355.1</v>
      </c>
      <c r="C3" s="3">
        <f>data!C3</f>
        <v>197.8</v>
      </c>
      <c r="D3" s="3">
        <f>data!D3</f>
        <v>216.7</v>
      </c>
      <c r="E3" s="3">
        <f>data!E3</f>
        <v>350.3</v>
      </c>
      <c r="F3" s="3">
        <f>data!F3</f>
        <v>370.3</v>
      </c>
      <c r="G3" s="3">
        <f>data!G3</f>
        <v>370.6</v>
      </c>
      <c r="H3" s="3">
        <f>data!H3</f>
        <v>207</v>
      </c>
      <c r="I3" s="3">
        <f>data!I3</f>
        <v>73.099999999999994</v>
      </c>
      <c r="J3" s="3">
        <f>data!J3</f>
        <v>328.2</v>
      </c>
      <c r="K3" s="3">
        <f>data!K3</f>
        <v>110.7</v>
      </c>
      <c r="L3" s="3">
        <f>data!L3</f>
        <v>212.1</v>
      </c>
      <c r="M3" s="3">
        <f>data!M3</f>
        <v>61.5</v>
      </c>
      <c r="N3" s="17">
        <f t="shared" ref="N3:N33" si="0">SUM(B3:M3)</f>
        <v>2853.3999999999996</v>
      </c>
    </row>
    <row r="4" spans="1:14" ht="13" x14ac:dyDescent="0.3">
      <c r="A4" s="2">
        <f>data!A4</f>
        <v>1952</v>
      </c>
      <c r="B4" s="3">
        <f>data!B4</f>
        <v>181.9</v>
      </c>
      <c r="C4" s="3">
        <f>data!C4</f>
        <v>182.6</v>
      </c>
      <c r="D4" s="3">
        <f>data!D4</f>
        <v>118.1</v>
      </c>
      <c r="E4" s="3">
        <f>data!E4</f>
        <v>176</v>
      </c>
      <c r="F4" s="3">
        <f>data!F4</f>
        <v>299</v>
      </c>
      <c r="G4" s="3">
        <f>data!G4</f>
        <v>150.4</v>
      </c>
      <c r="H4" s="3">
        <f>data!H4</f>
        <v>93.4</v>
      </c>
      <c r="I4" s="3">
        <f>data!I4</f>
        <v>77.2</v>
      </c>
      <c r="J4" s="3">
        <f>data!J4</f>
        <v>96</v>
      </c>
      <c r="K4" s="3">
        <f>data!K4</f>
        <v>277.7</v>
      </c>
      <c r="L4" s="3">
        <f>data!L4</f>
        <v>364.2</v>
      </c>
      <c r="M4" s="3">
        <f>data!M4</f>
        <v>161</v>
      </c>
      <c r="N4" s="17">
        <f t="shared" si="0"/>
        <v>2177.5</v>
      </c>
    </row>
    <row r="5" spans="1:14" ht="13" x14ac:dyDescent="0.3">
      <c r="A5" s="2">
        <f>data!A5</f>
        <v>1953</v>
      </c>
      <c r="B5" s="3">
        <f>data!B5</f>
        <v>88.1</v>
      </c>
      <c r="C5" s="3">
        <f>data!C5</f>
        <v>198.4</v>
      </c>
      <c r="D5" s="3">
        <f>data!D5</f>
        <v>188.5</v>
      </c>
      <c r="E5" s="3">
        <f>data!E5</f>
        <v>287.5</v>
      </c>
      <c r="F5" s="3">
        <f>data!F5</f>
        <v>47.2</v>
      </c>
      <c r="G5" s="3">
        <f>data!G5</f>
        <v>146.6</v>
      </c>
      <c r="H5" s="3">
        <f>data!H5</f>
        <v>712.7</v>
      </c>
      <c r="I5" s="3">
        <f>data!I5</f>
        <v>63.5</v>
      </c>
      <c r="J5" s="3">
        <f>data!J5</f>
        <v>104.6</v>
      </c>
      <c r="K5" s="3">
        <f>data!K5</f>
        <v>478.3</v>
      </c>
      <c r="L5" s="3">
        <f>data!L5</f>
        <v>151.1</v>
      </c>
      <c r="M5" s="3">
        <f>data!M5</f>
        <v>255.3</v>
      </c>
      <c r="N5" s="17">
        <f t="shared" si="0"/>
        <v>2721.8</v>
      </c>
    </row>
    <row r="6" spans="1:14" ht="13" x14ac:dyDescent="0.3">
      <c r="A6" s="2">
        <f>data!A6</f>
        <v>1954</v>
      </c>
      <c r="B6" s="3">
        <f>data!B6</f>
        <v>227.8</v>
      </c>
      <c r="C6" s="3">
        <f>data!C6</f>
        <v>109.7</v>
      </c>
      <c r="D6" s="3">
        <f>data!D6</f>
        <v>169.2</v>
      </c>
      <c r="E6" s="3">
        <f>data!E6</f>
        <v>248.7</v>
      </c>
      <c r="F6" s="3">
        <f>data!F6</f>
        <v>575.29999999999995</v>
      </c>
      <c r="G6" s="3">
        <f>data!G6</f>
        <v>121.2</v>
      </c>
      <c r="H6" s="3">
        <f>data!H6</f>
        <v>93.7</v>
      </c>
      <c r="I6" s="3">
        <f>data!I6</f>
        <v>130.5</v>
      </c>
      <c r="J6" s="3">
        <f>data!J6</f>
        <v>169.1</v>
      </c>
      <c r="K6" s="3">
        <f>data!K6</f>
        <v>402.1</v>
      </c>
      <c r="L6" s="3">
        <f>data!L6</f>
        <v>122.2</v>
      </c>
      <c r="M6" s="3">
        <f>data!M6</f>
        <v>217.2</v>
      </c>
      <c r="N6" s="17">
        <f t="shared" si="0"/>
        <v>2586.6999999999994</v>
      </c>
    </row>
    <row r="7" spans="1:14" ht="13" x14ac:dyDescent="0.3">
      <c r="A7" s="2">
        <f>data!A7</f>
        <v>1955</v>
      </c>
      <c r="B7" s="3">
        <f>data!B7</f>
        <v>141.5</v>
      </c>
      <c r="C7" s="3">
        <f>data!C7</f>
        <v>357.1</v>
      </c>
      <c r="D7" s="3">
        <f>data!D7</f>
        <v>170.9</v>
      </c>
      <c r="E7" s="3">
        <f>data!E7</f>
        <v>160.30000000000001</v>
      </c>
      <c r="F7" s="3">
        <f>data!F7</f>
        <v>259.3</v>
      </c>
      <c r="G7" s="3">
        <f>data!G7</f>
        <v>319.8</v>
      </c>
      <c r="H7" s="3">
        <f>data!H7</f>
        <v>210.6</v>
      </c>
      <c r="I7" s="3">
        <f>data!I7</f>
        <v>44.2</v>
      </c>
      <c r="J7" s="3">
        <f>data!J7</f>
        <v>305.60000000000002</v>
      </c>
      <c r="K7" s="3">
        <f>data!K7</f>
        <v>192.8</v>
      </c>
      <c r="L7" s="3">
        <f>data!L7</f>
        <v>480.1</v>
      </c>
      <c r="M7" s="3">
        <f>data!M7</f>
        <v>97.8</v>
      </c>
      <c r="N7" s="17">
        <f t="shared" si="0"/>
        <v>2740</v>
      </c>
    </row>
    <row r="8" spans="1:14" ht="13" x14ac:dyDescent="0.3">
      <c r="A8" s="2">
        <f>data!A8</f>
        <v>1958</v>
      </c>
      <c r="B8" s="3">
        <f>data!B8</f>
        <v>68.3</v>
      </c>
      <c r="C8" s="3">
        <f>data!C8</f>
        <v>161.30000000000001</v>
      </c>
      <c r="D8" s="3">
        <f>data!D8</f>
        <v>149.1</v>
      </c>
      <c r="E8" s="3">
        <f>data!E8</f>
        <v>217.9</v>
      </c>
      <c r="F8" s="3">
        <f>data!F8</f>
        <v>349.3</v>
      </c>
      <c r="G8" s="3">
        <f>data!G8</f>
        <v>236.5</v>
      </c>
      <c r="H8" s="3">
        <f>data!H8</f>
        <v>77.5</v>
      </c>
      <c r="I8" s="3">
        <f>data!I8</f>
        <v>160.80000000000001</v>
      </c>
      <c r="J8" s="3">
        <f>data!J8</f>
        <v>196.1</v>
      </c>
      <c r="K8" s="3">
        <f>data!K8</f>
        <v>372.4</v>
      </c>
      <c r="L8" s="3">
        <f>data!L8</f>
        <v>203.9</v>
      </c>
      <c r="M8" s="3">
        <f>data!M8</f>
        <v>147</v>
      </c>
      <c r="N8" s="17">
        <f t="shared" si="0"/>
        <v>2340.1</v>
      </c>
    </row>
    <row r="9" spans="1:14" ht="13" x14ac:dyDescent="0.3">
      <c r="A9" s="2">
        <f>data!A9</f>
        <v>1959</v>
      </c>
      <c r="B9" s="3">
        <f>data!B9</f>
        <v>66.3</v>
      </c>
      <c r="C9" s="3">
        <f>data!C9</f>
        <v>126.2</v>
      </c>
      <c r="D9" s="3">
        <f>data!D9</f>
        <v>48</v>
      </c>
      <c r="E9" s="3">
        <f>data!E9</f>
        <v>348.5</v>
      </c>
      <c r="F9" s="3">
        <f>data!F9</f>
        <v>326.60000000000002</v>
      </c>
      <c r="G9" s="3">
        <f>data!G9</f>
        <v>467.4</v>
      </c>
      <c r="H9" s="3">
        <f>data!H9</f>
        <v>145.80000000000001</v>
      </c>
      <c r="I9" s="3">
        <f>data!I9</f>
        <v>281.89999999999998</v>
      </c>
      <c r="J9" s="3">
        <f>data!J9</f>
        <v>320.8</v>
      </c>
      <c r="K9" s="3">
        <f>data!K9</f>
        <v>267.5</v>
      </c>
      <c r="L9" s="3">
        <f>data!L9</f>
        <v>290.60000000000002</v>
      </c>
      <c r="M9" s="3">
        <f>data!M9</f>
        <v>169.9</v>
      </c>
      <c r="N9" s="17">
        <f t="shared" si="0"/>
        <v>2859.5</v>
      </c>
    </row>
    <row r="10" spans="1:14" ht="13" x14ac:dyDescent="0.3">
      <c r="A10" s="2">
        <f>data!A10</f>
        <v>1960</v>
      </c>
      <c r="B10" s="3">
        <f>data!B10</f>
        <v>103.1</v>
      </c>
      <c r="C10" s="3">
        <f>data!C10</f>
        <v>170.7</v>
      </c>
      <c r="D10" s="3">
        <f>data!D10</f>
        <v>24.4</v>
      </c>
      <c r="E10" s="3">
        <f>data!E10</f>
        <v>111</v>
      </c>
      <c r="F10" s="3">
        <f>data!F10</f>
        <v>176.5</v>
      </c>
      <c r="G10" s="3">
        <f>data!G10</f>
        <v>115</v>
      </c>
      <c r="H10" s="3">
        <f>data!H10</f>
        <v>380.5</v>
      </c>
      <c r="I10" s="3">
        <f>data!I10</f>
        <v>131.80000000000001</v>
      </c>
      <c r="J10" s="3">
        <f>data!J10</f>
        <v>139.9</v>
      </c>
      <c r="K10" s="3">
        <f>data!K10</f>
        <v>135.1</v>
      </c>
      <c r="L10" s="3">
        <f>data!L10</f>
        <v>216.7</v>
      </c>
      <c r="M10" s="3">
        <f>data!M10</f>
        <v>29</v>
      </c>
      <c r="N10" s="17">
        <f t="shared" si="0"/>
        <v>1733.6999999999998</v>
      </c>
    </row>
    <row r="11" spans="1:14" ht="13" x14ac:dyDescent="0.3">
      <c r="A11" s="2">
        <f>data!A11</f>
        <v>1961</v>
      </c>
      <c r="B11" s="3">
        <f>data!B11</f>
        <v>91.4</v>
      </c>
      <c r="C11" s="3">
        <f>data!C11</f>
        <v>64.3</v>
      </c>
      <c r="D11" s="3">
        <f>data!D11</f>
        <v>120.1</v>
      </c>
      <c r="E11" s="3">
        <f>data!E11</f>
        <v>316</v>
      </c>
      <c r="F11" s="3">
        <f>data!F11</f>
        <v>422.1</v>
      </c>
      <c r="G11" s="3">
        <f>data!G11</f>
        <v>89.7</v>
      </c>
      <c r="H11" s="3">
        <f>data!H11</f>
        <v>205.7</v>
      </c>
      <c r="I11" s="3">
        <f>data!I11</f>
        <v>291.3</v>
      </c>
      <c r="J11" s="3">
        <f>data!J11</f>
        <v>377.4</v>
      </c>
      <c r="K11" s="3">
        <f>data!K11</f>
        <v>456.7</v>
      </c>
      <c r="L11" s="3">
        <f>data!L11</f>
        <v>183.6</v>
      </c>
      <c r="M11" s="3">
        <f>data!M11</f>
        <v>103.9</v>
      </c>
      <c r="N11" s="17">
        <f t="shared" si="0"/>
        <v>2722.2</v>
      </c>
    </row>
    <row r="12" spans="1:14" ht="13" x14ac:dyDescent="0.3">
      <c r="A12" s="2">
        <f>data!A12</f>
        <v>1962</v>
      </c>
      <c r="B12" s="3">
        <f>data!B12</f>
        <v>120.7</v>
      </c>
      <c r="C12" s="3">
        <f>data!C12</f>
        <v>11.9</v>
      </c>
      <c r="D12" s="3">
        <f>data!D12</f>
        <v>97.5</v>
      </c>
      <c r="E12" s="3">
        <f>data!E12</f>
        <v>213.9</v>
      </c>
      <c r="F12" s="3">
        <f>data!F12</f>
        <v>361.7</v>
      </c>
      <c r="G12" s="3">
        <f>data!G12</f>
        <v>131.80000000000001</v>
      </c>
      <c r="H12" s="3">
        <f>data!H12</f>
        <v>170.2</v>
      </c>
      <c r="I12" s="3">
        <f>data!I12</f>
        <v>340.9</v>
      </c>
      <c r="J12" s="3">
        <f>data!J12</f>
        <v>159</v>
      </c>
      <c r="K12" s="3">
        <f>data!K12</f>
        <v>256.3</v>
      </c>
      <c r="L12" s="3">
        <f>data!L12</f>
        <v>171.2</v>
      </c>
      <c r="M12" s="3">
        <f>data!M12</f>
        <v>193</v>
      </c>
      <c r="N12" s="17">
        <f t="shared" si="0"/>
        <v>2228.1</v>
      </c>
    </row>
    <row r="13" spans="1:14" ht="13" x14ac:dyDescent="0.3">
      <c r="A13" s="2">
        <f>data!A13</f>
        <v>1963</v>
      </c>
      <c r="B13" s="3">
        <f>data!B13</f>
        <v>167.1</v>
      </c>
      <c r="C13" s="3">
        <f>data!C13</f>
        <v>118.3</v>
      </c>
      <c r="D13" s="3">
        <f>data!D13</f>
        <v>31.5</v>
      </c>
      <c r="E13" s="3">
        <f>data!E13</f>
        <v>194.8</v>
      </c>
      <c r="F13" s="3">
        <f>data!F13</f>
        <v>477.3</v>
      </c>
      <c r="G13" s="3">
        <f>data!G13</f>
        <v>193.5</v>
      </c>
      <c r="H13" s="3">
        <f>data!H13</f>
        <v>379.7</v>
      </c>
      <c r="I13" s="3">
        <f>data!I13</f>
        <v>249.1</v>
      </c>
      <c r="J13" s="3">
        <f>data!J13</f>
        <v>610.1</v>
      </c>
      <c r="K13" s="3">
        <f>data!K13</f>
        <v>636.79999999999995</v>
      </c>
      <c r="L13" s="3">
        <f>data!L13</f>
        <v>447.5</v>
      </c>
      <c r="M13" s="3">
        <f>data!M13</f>
        <v>364.5</v>
      </c>
      <c r="N13" s="17">
        <f t="shared" si="0"/>
        <v>3870.2</v>
      </c>
    </row>
    <row r="14" spans="1:14" ht="13" x14ac:dyDescent="0.3">
      <c r="A14" s="2">
        <f>data!A14</f>
        <v>1964</v>
      </c>
      <c r="B14" s="3">
        <f>data!B14</f>
        <v>112</v>
      </c>
      <c r="C14" s="3">
        <f>data!C14</f>
        <v>96.3</v>
      </c>
      <c r="D14" s="3">
        <f>data!D14</f>
        <v>161.5</v>
      </c>
      <c r="E14" s="3">
        <f>data!E14</f>
        <v>117.8</v>
      </c>
      <c r="F14" s="3">
        <f>data!F14</f>
        <v>237</v>
      </c>
      <c r="G14" s="3">
        <f>data!G14</f>
        <v>155.9</v>
      </c>
      <c r="H14" s="3">
        <f>data!H14</f>
        <v>466.1</v>
      </c>
      <c r="I14" s="3">
        <f>data!I14</f>
        <v>101.6</v>
      </c>
      <c r="J14" s="3">
        <f>data!J14</f>
        <v>249.7</v>
      </c>
      <c r="K14" s="3">
        <f>data!K14</f>
        <v>379</v>
      </c>
      <c r="L14" s="3">
        <f>data!L14</f>
        <v>279.39999999999998</v>
      </c>
      <c r="M14" s="3">
        <f>data!M14</f>
        <v>125.7</v>
      </c>
      <c r="N14" s="17">
        <f t="shared" si="0"/>
        <v>2481.9999999999995</v>
      </c>
    </row>
    <row r="15" spans="1:14" ht="13" x14ac:dyDescent="0.3">
      <c r="A15" s="2">
        <f>data!A15</f>
        <v>1965</v>
      </c>
      <c r="B15" s="3">
        <f>data!B15</f>
        <v>20.6</v>
      </c>
      <c r="C15" s="3">
        <f>data!C15</f>
        <v>74.2</v>
      </c>
      <c r="D15" s="3">
        <f>data!D15</f>
        <v>46.7</v>
      </c>
      <c r="E15" s="3">
        <f>data!E15</f>
        <v>229.6</v>
      </c>
      <c r="F15" s="3">
        <f>data!F15</f>
        <v>433.1</v>
      </c>
      <c r="G15" s="3">
        <f>data!G15</f>
        <v>89.9</v>
      </c>
      <c r="H15" s="3">
        <f>data!H15</f>
        <v>74.900000000000006</v>
      </c>
      <c r="I15" s="3">
        <f>data!I15</f>
        <v>289.8</v>
      </c>
      <c r="J15" s="3">
        <f>data!J15</f>
        <v>186.2</v>
      </c>
      <c r="K15" s="3">
        <f>data!K15</f>
        <v>566.20000000000005</v>
      </c>
      <c r="L15" s="3">
        <f>data!L15</f>
        <v>268.5</v>
      </c>
      <c r="M15" s="3">
        <f>data!M15</f>
        <v>235.5</v>
      </c>
      <c r="N15" s="17">
        <f t="shared" si="0"/>
        <v>2515.1999999999998</v>
      </c>
    </row>
    <row r="16" spans="1:14" ht="13" x14ac:dyDescent="0.3">
      <c r="A16" s="2">
        <f>data!A16</f>
        <v>1966</v>
      </c>
      <c r="B16" s="3">
        <f>data!B16</f>
        <v>74.900000000000006</v>
      </c>
      <c r="C16" s="3">
        <f>data!C16</f>
        <v>95.3</v>
      </c>
      <c r="D16" s="3">
        <f>data!D16</f>
        <v>223.8</v>
      </c>
      <c r="E16" s="3">
        <f>data!E16</f>
        <v>256.8</v>
      </c>
      <c r="F16" s="3">
        <f>data!F16</f>
        <v>49</v>
      </c>
      <c r="G16" s="3">
        <f>data!G16</f>
        <v>155.69999999999999</v>
      </c>
      <c r="H16" s="3">
        <f>data!H16</f>
        <v>85.8</v>
      </c>
      <c r="I16" s="3">
        <f>data!I16</f>
        <v>165.6</v>
      </c>
      <c r="J16" s="3">
        <f>data!J16</f>
        <v>258.8</v>
      </c>
      <c r="K16" s="3">
        <f>data!K16</f>
        <v>244.6</v>
      </c>
      <c r="L16" s="3">
        <f>data!L16</f>
        <v>262.60000000000002</v>
      </c>
      <c r="M16" s="3">
        <f>data!M16</f>
        <v>183.9</v>
      </c>
      <c r="N16" s="17">
        <f t="shared" si="0"/>
        <v>2056.7999999999997</v>
      </c>
    </row>
    <row r="17" spans="1:14" ht="13" x14ac:dyDescent="0.3">
      <c r="A17" s="2">
        <f>data!A17</f>
        <v>1967</v>
      </c>
      <c r="B17" s="3">
        <f>data!B17</f>
        <v>89.4</v>
      </c>
      <c r="C17" s="3">
        <f>data!C17</f>
        <v>81</v>
      </c>
      <c r="D17" s="3">
        <f>data!D17</f>
        <v>112</v>
      </c>
      <c r="E17" s="3">
        <f>data!E17</f>
        <v>154.9</v>
      </c>
      <c r="F17" s="3">
        <f>data!F17</f>
        <v>590.29999999999995</v>
      </c>
      <c r="G17" s="3">
        <f>data!G17</f>
        <v>174.2</v>
      </c>
      <c r="H17" s="3">
        <f>data!H17</f>
        <v>292.39999999999998</v>
      </c>
      <c r="I17" s="3">
        <f>data!I17</f>
        <v>252.7</v>
      </c>
      <c r="J17" s="3">
        <f>data!J17</f>
        <v>335.8</v>
      </c>
      <c r="K17" s="3">
        <f>data!K17</f>
        <v>457.7</v>
      </c>
      <c r="L17" s="3">
        <f>data!L17</f>
        <v>121.2</v>
      </c>
      <c r="M17" s="3">
        <f>data!M17</f>
        <v>102.1</v>
      </c>
      <c r="N17" s="17">
        <f t="shared" si="0"/>
        <v>2763.6999999999994</v>
      </c>
    </row>
    <row r="18" spans="1:14" ht="13" x14ac:dyDescent="0.3">
      <c r="A18" s="2">
        <f>data!A18</f>
        <v>1968</v>
      </c>
      <c r="B18" s="3">
        <f>data!B18</f>
        <v>78.2</v>
      </c>
      <c r="C18" s="3">
        <f>data!C18</f>
        <v>1.3</v>
      </c>
      <c r="D18" s="3">
        <f>data!D18</f>
        <v>109.7</v>
      </c>
      <c r="E18" s="3">
        <f>data!E18</f>
        <v>73.7</v>
      </c>
      <c r="F18" s="3">
        <f>data!F18</f>
        <v>234.4</v>
      </c>
      <c r="G18" s="3">
        <f>data!G18</f>
        <v>247.4</v>
      </c>
      <c r="H18" s="3">
        <f>data!H18</f>
        <v>293.10000000000002</v>
      </c>
      <c r="I18" s="3">
        <f>data!I18</f>
        <v>60.2</v>
      </c>
      <c r="J18" s="3">
        <f>data!J18</f>
        <v>114.5</v>
      </c>
      <c r="K18" s="3">
        <f>data!K18</f>
        <v>265.39999999999998</v>
      </c>
      <c r="L18" s="3">
        <f>data!L18</f>
        <v>200.4</v>
      </c>
      <c r="M18" s="3">
        <f>data!M18</f>
        <v>133.4</v>
      </c>
      <c r="N18" s="17">
        <f t="shared" si="0"/>
        <v>1811.7000000000003</v>
      </c>
    </row>
    <row r="19" spans="1:14" ht="13" x14ac:dyDescent="0.3">
      <c r="A19" s="2">
        <f>data!A19</f>
        <v>1969</v>
      </c>
      <c r="B19" s="3">
        <f>data!B19</f>
        <v>58.9</v>
      </c>
      <c r="C19" s="3">
        <f>data!C19</f>
        <v>107.4</v>
      </c>
      <c r="D19" s="3">
        <f>data!D19</f>
        <v>61.7</v>
      </c>
      <c r="E19" s="3">
        <f>data!E19</f>
        <v>191.8</v>
      </c>
      <c r="F19" s="3">
        <f>data!F19</f>
        <v>419.9</v>
      </c>
      <c r="G19" s="3">
        <f>data!G19</f>
        <v>114</v>
      </c>
      <c r="H19" s="3">
        <f>data!H19</f>
        <v>49.5</v>
      </c>
      <c r="I19" s="3">
        <f>data!I19</f>
        <v>212.9</v>
      </c>
      <c r="J19" s="3">
        <f>data!J19</f>
        <v>89.9</v>
      </c>
      <c r="K19" s="3">
        <f>data!K19</f>
        <v>495.8</v>
      </c>
      <c r="L19" s="3">
        <f>data!L19</f>
        <v>218.4</v>
      </c>
      <c r="M19" s="3">
        <f>data!M19</f>
        <v>553.20000000000005</v>
      </c>
      <c r="N19" s="17">
        <f t="shared" si="0"/>
        <v>2573.4000000000005</v>
      </c>
    </row>
    <row r="20" spans="1:14" ht="13" x14ac:dyDescent="0.3">
      <c r="A20" s="2">
        <f>data!A20</f>
        <v>1970</v>
      </c>
      <c r="B20" s="3">
        <f>data!B20</f>
        <v>100.6</v>
      </c>
      <c r="C20" s="3">
        <f>data!C20</f>
        <v>127.5</v>
      </c>
      <c r="D20" s="3">
        <f>data!D20</f>
        <v>169.4</v>
      </c>
      <c r="E20" s="3">
        <f>data!E20</f>
        <v>160.5</v>
      </c>
      <c r="F20" s="3">
        <f>data!F20</f>
        <v>301</v>
      </c>
      <c r="G20" s="3">
        <f>data!G20</f>
        <v>110.5</v>
      </c>
      <c r="H20" s="3">
        <f>data!H20</f>
        <v>173.7</v>
      </c>
      <c r="I20" s="3">
        <f>data!I20</f>
        <v>139.19999999999999</v>
      </c>
      <c r="J20" s="3">
        <f>data!J20</f>
        <v>130.30000000000001</v>
      </c>
      <c r="K20" s="3">
        <f>data!K20</f>
        <v>231.9</v>
      </c>
      <c r="L20" s="3">
        <f>data!L20</f>
        <v>324.39999999999998</v>
      </c>
      <c r="M20" s="3">
        <f>data!M20</f>
        <v>92.2</v>
      </c>
      <c r="N20" s="17">
        <f t="shared" si="0"/>
        <v>2061.1999999999998</v>
      </c>
    </row>
    <row r="21" spans="1:14" ht="13" x14ac:dyDescent="0.3">
      <c r="A21" s="2">
        <f>data!A21</f>
        <v>1971</v>
      </c>
      <c r="B21" s="3">
        <f>data!B21</f>
        <v>115.3</v>
      </c>
      <c r="C21" s="3">
        <f>data!C21</f>
        <v>26.2</v>
      </c>
      <c r="D21" s="3">
        <f>data!D21</f>
        <v>106.2</v>
      </c>
      <c r="E21" s="3">
        <f>data!E21</f>
        <v>184.1</v>
      </c>
      <c r="F21" s="3">
        <f>data!F21</f>
        <v>160.80000000000001</v>
      </c>
      <c r="G21" s="3">
        <f>data!G21</f>
        <v>242.6</v>
      </c>
      <c r="H21" s="3">
        <f>data!H21</f>
        <v>156.5</v>
      </c>
      <c r="I21" s="3">
        <f>data!I21</f>
        <v>224</v>
      </c>
      <c r="J21" s="3">
        <f>data!J21</f>
        <v>484.1</v>
      </c>
      <c r="K21" s="3">
        <f>data!K21</f>
        <v>297.7</v>
      </c>
      <c r="L21" s="3">
        <f>data!L21</f>
        <v>197.1</v>
      </c>
      <c r="M21" s="3">
        <f>data!M21</f>
        <v>185.7</v>
      </c>
      <c r="N21" s="17">
        <f t="shared" si="0"/>
        <v>2380.2999999999997</v>
      </c>
    </row>
    <row r="22" spans="1:14" ht="13" x14ac:dyDescent="0.3">
      <c r="A22" s="2">
        <f>data!A22</f>
        <v>1972</v>
      </c>
      <c r="B22" s="3">
        <f>data!B22</f>
        <v>80.5</v>
      </c>
      <c r="C22" s="3">
        <f>data!C22</f>
        <v>11.9</v>
      </c>
      <c r="D22" s="3">
        <f>data!D22</f>
        <v>54.3</v>
      </c>
      <c r="E22" s="3">
        <f>data!E22</f>
        <v>87.4</v>
      </c>
      <c r="F22" s="3">
        <f>data!F22</f>
        <v>303</v>
      </c>
      <c r="G22" s="3">
        <f>data!G22</f>
        <v>213.6</v>
      </c>
      <c r="H22" s="3">
        <f>data!H22</f>
        <v>53.1</v>
      </c>
      <c r="I22" s="3">
        <f>data!I22</f>
        <v>98.8</v>
      </c>
      <c r="J22" s="3">
        <f>data!J22</f>
        <v>388.9</v>
      </c>
      <c r="K22" s="3">
        <f>data!K22</f>
        <v>519.9</v>
      </c>
      <c r="L22" s="3">
        <f>data!L22</f>
        <v>328.2</v>
      </c>
      <c r="M22" s="3">
        <f>data!M22</f>
        <v>104.1</v>
      </c>
      <c r="N22" s="17">
        <f t="shared" si="0"/>
        <v>2243.6999999999998</v>
      </c>
    </row>
    <row r="23" spans="1:14" ht="13" x14ac:dyDescent="0.3">
      <c r="A23" s="2">
        <f>data!A23</f>
        <v>1973</v>
      </c>
      <c r="B23" s="3">
        <f>data!B23</f>
        <v>36.299999999999997</v>
      </c>
      <c r="C23" s="3">
        <f>data!C23</f>
        <v>65.8</v>
      </c>
      <c r="D23" s="3">
        <f>data!D23</f>
        <v>213.9</v>
      </c>
      <c r="E23" s="3">
        <f>data!E23</f>
        <v>109.7</v>
      </c>
      <c r="F23" s="3">
        <f>data!F23</f>
        <v>263.60000000000002</v>
      </c>
      <c r="G23" s="3">
        <f>data!G23</f>
        <v>361.7</v>
      </c>
      <c r="H23" s="3">
        <f>data!H23</f>
        <v>239</v>
      </c>
      <c r="I23" s="3">
        <f>data!I23</f>
        <v>128.5</v>
      </c>
      <c r="J23" s="3">
        <f>data!J23</f>
        <v>157.5</v>
      </c>
      <c r="K23" s="3">
        <f>data!K23</f>
        <v>422.4</v>
      </c>
      <c r="L23" s="3">
        <f>data!L23</f>
        <v>196.6</v>
      </c>
      <c r="M23" s="3">
        <f>data!M23</f>
        <v>113.8</v>
      </c>
      <c r="N23" s="17">
        <f t="shared" si="0"/>
        <v>2308.8000000000002</v>
      </c>
    </row>
    <row r="24" spans="1:14" ht="13" x14ac:dyDescent="0.3">
      <c r="A24" s="2">
        <f>data!A24</f>
        <v>1974</v>
      </c>
      <c r="B24" s="3">
        <f>data!B24</f>
        <v>0.5</v>
      </c>
      <c r="C24" s="3">
        <f>data!C24</f>
        <v>73.2</v>
      </c>
      <c r="D24" s="3">
        <f>data!D24</f>
        <v>54.3</v>
      </c>
      <c r="E24" s="3">
        <f>data!E24</f>
        <v>415.8</v>
      </c>
      <c r="F24" s="3">
        <f>data!F24</f>
        <v>393.5</v>
      </c>
      <c r="G24" s="3">
        <f>data!G24</f>
        <v>193.8</v>
      </c>
      <c r="H24" s="3">
        <f>data!H24</f>
        <v>365.5</v>
      </c>
      <c r="I24" s="3">
        <f>data!I24</f>
        <v>140.69999999999999</v>
      </c>
      <c r="J24" s="3">
        <f>data!J24</f>
        <v>394.2</v>
      </c>
      <c r="K24" s="3">
        <f>data!K24</f>
        <v>45.2</v>
      </c>
      <c r="L24" s="3">
        <f>data!L24</f>
        <v>208</v>
      </c>
      <c r="M24" s="3">
        <f>data!M24</f>
        <v>121.4</v>
      </c>
      <c r="N24" s="17">
        <f t="shared" si="0"/>
        <v>2406.1</v>
      </c>
    </row>
    <row r="25" spans="1:14" ht="13" x14ac:dyDescent="0.3">
      <c r="A25" s="2">
        <f>data!A25</f>
        <v>1975</v>
      </c>
      <c r="B25" s="3">
        <f>data!B25</f>
        <v>90.9</v>
      </c>
      <c r="C25" s="3">
        <f>data!C25</f>
        <v>85.3</v>
      </c>
      <c r="D25" s="3">
        <f>data!D25</f>
        <v>156.69999999999999</v>
      </c>
      <c r="E25" s="3">
        <f>data!E25</f>
        <v>357.4</v>
      </c>
      <c r="F25" s="3">
        <f>data!F25</f>
        <v>180.6</v>
      </c>
      <c r="G25" s="3">
        <f>data!G25</f>
        <v>286</v>
      </c>
      <c r="H25" s="3">
        <f>data!H25</f>
        <v>144.80000000000001</v>
      </c>
      <c r="I25" s="3">
        <f>data!I25</f>
        <v>162.1</v>
      </c>
      <c r="J25" s="3">
        <f>data!J25</f>
        <v>155.4</v>
      </c>
      <c r="K25" s="3">
        <f>data!K25</f>
        <v>352.3</v>
      </c>
      <c r="L25" s="3">
        <f>data!L25</f>
        <v>329.2</v>
      </c>
      <c r="M25" s="3">
        <f>data!M25</f>
        <v>100.8</v>
      </c>
      <c r="N25" s="17">
        <f t="shared" si="0"/>
        <v>2401.5</v>
      </c>
    </row>
    <row r="26" spans="1:14" ht="13" x14ac:dyDescent="0.3">
      <c r="A26" s="2">
        <f>data!A26</f>
        <v>1976</v>
      </c>
      <c r="B26" s="3">
        <f>data!B26</f>
        <v>95.8</v>
      </c>
      <c r="C26" s="3">
        <f>data!C26</f>
        <v>18.3</v>
      </c>
      <c r="D26" s="3">
        <f>data!D26</f>
        <v>87.1</v>
      </c>
      <c r="E26" s="3">
        <f>data!E26</f>
        <v>403.1</v>
      </c>
      <c r="F26" s="3">
        <f>data!F26</f>
        <v>163.6</v>
      </c>
      <c r="G26" s="3">
        <f>data!G26</f>
        <v>99.6</v>
      </c>
      <c r="H26" s="3">
        <f>data!H26</f>
        <v>146.30000000000001</v>
      </c>
      <c r="I26" s="3">
        <f>data!I26</f>
        <v>109.5</v>
      </c>
      <c r="J26" s="3">
        <f>data!J26</f>
        <v>50.8</v>
      </c>
      <c r="K26" s="3">
        <f>data!K26</f>
        <v>448.3</v>
      </c>
      <c r="L26" s="3">
        <f>data!L26</f>
        <v>750.3</v>
      </c>
      <c r="M26" s="3">
        <f>data!M26</f>
        <v>312.7</v>
      </c>
      <c r="N26" s="17">
        <f t="shared" si="0"/>
        <v>2685.3999999999996</v>
      </c>
    </row>
    <row r="27" spans="1:14" ht="13" x14ac:dyDescent="0.3">
      <c r="A27" s="2">
        <f>data!A27</f>
        <v>1977</v>
      </c>
      <c r="B27" s="3">
        <f>data!B27</f>
        <v>3.5</v>
      </c>
      <c r="C27" s="3">
        <f>data!C27</f>
        <v>104.7</v>
      </c>
      <c r="D27" s="3">
        <f>data!D27</f>
        <v>46.5</v>
      </c>
      <c r="E27" s="3">
        <f>data!E27</f>
        <v>39.700000000000003</v>
      </c>
      <c r="F27" s="3">
        <f>data!F27</f>
        <v>124.1</v>
      </c>
      <c r="G27" s="3">
        <f>data!G27</f>
        <v>139.4</v>
      </c>
      <c r="H27" s="3">
        <f>data!H27</f>
        <v>77.900000000000006</v>
      </c>
      <c r="I27" s="3">
        <f>data!I27</f>
        <v>157.19999999999999</v>
      </c>
      <c r="J27" s="3">
        <f>data!J27</f>
        <v>120.4</v>
      </c>
      <c r="K27" s="3">
        <f>data!K27</f>
        <v>469.2</v>
      </c>
      <c r="L27" s="3">
        <f>data!L27</f>
        <v>410.4</v>
      </c>
      <c r="M27" s="3">
        <f>data!M27</f>
        <v>114.9</v>
      </c>
      <c r="N27" s="17">
        <f t="shared" si="0"/>
        <v>1807.9</v>
      </c>
    </row>
    <row r="28" spans="1:14" ht="13" x14ac:dyDescent="0.3">
      <c r="A28" s="2">
        <f>data!A28</f>
        <v>1978</v>
      </c>
      <c r="B28" s="3">
        <f>data!B28</f>
        <v>84.7</v>
      </c>
      <c r="C28" s="3">
        <f>data!C28</f>
        <v>90.1</v>
      </c>
      <c r="D28" s="3">
        <f>data!D28</f>
        <v>143.30000000000001</v>
      </c>
      <c r="E28" s="3">
        <f>data!E28</f>
        <v>178.5</v>
      </c>
      <c r="F28" s="3">
        <f>data!F28</f>
        <v>390.1</v>
      </c>
      <c r="G28" s="3">
        <f>data!G28</f>
        <v>200</v>
      </c>
      <c r="H28" s="3">
        <f>data!H28</f>
        <v>70.7</v>
      </c>
      <c r="I28" s="3">
        <f>data!I28</f>
        <v>278.7</v>
      </c>
      <c r="J28" s="3">
        <f>data!J28</f>
        <v>210.4</v>
      </c>
      <c r="K28" s="3">
        <f>data!K28</f>
        <v>141.69999999999999</v>
      </c>
      <c r="L28" s="3">
        <f>data!L28</f>
        <v>425.6</v>
      </c>
      <c r="M28" s="3">
        <f>data!M28</f>
        <v>119.1</v>
      </c>
      <c r="N28" s="17">
        <f t="shared" si="0"/>
        <v>2332.9</v>
      </c>
    </row>
    <row r="29" spans="1:14" ht="13" x14ac:dyDescent="0.3">
      <c r="A29" s="2">
        <f>data!A29</f>
        <v>1979</v>
      </c>
      <c r="B29" s="3">
        <f>data!B29</f>
        <v>53.9</v>
      </c>
      <c r="C29" s="3">
        <f>data!C29</f>
        <v>102</v>
      </c>
      <c r="D29" s="3">
        <f>data!D29</f>
        <v>69.400000000000006</v>
      </c>
      <c r="E29" s="3">
        <f>data!E29</f>
        <v>219.1</v>
      </c>
      <c r="F29" s="3">
        <f>data!F29</f>
        <v>233.5</v>
      </c>
      <c r="G29" s="3">
        <f>data!G29</f>
        <v>286.10000000000002</v>
      </c>
      <c r="H29" s="3">
        <f>data!H29</f>
        <v>198.5</v>
      </c>
      <c r="I29" s="3">
        <f>data!I29</f>
        <v>31.6</v>
      </c>
      <c r="J29" s="3">
        <f>data!J29</f>
        <v>468.4</v>
      </c>
      <c r="K29" s="3">
        <f>data!K29</f>
        <v>299</v>
      </c>
      <c r="L29" s="3">
        <f>data!L29</f>
        <v>717.6</v>
      </c>
      <c r="M29" s="3">
        <f>data!M29</f>
        <v>181.2</v>
      </c>
      <c r="N29" s="17">
        <f t="shared" si="0"/>
        <v>2860.2999999999997</v>
      </c>
    </row>
    <row r="30" spans="1:14" ht="13" x14ac:dyDescent="0.3">
      <c r="A30" s="2">
        <f>data!A30</f>
        <v>1980</v>
      </c>
      <c r="B30" s="3">
        <f>data!B30</f>
        <v>125.8</v>
      </c>
      <c r="C30" s="3">
        <f>data!C30</f>
        <v>4.5999999999999996</v>
      </c>
      <c r="D30" s="3">
        <f>data!D30</f>
        <v>63.4</v>
      </c>
      <c r="E30" s="3">
        <f>data!E30</f>
        <v>175.3</v>
      </c>
      <c r="F30" s="3">
        <f>data!F30</f>
        <v>102.3</v>
      </c>
      <c r="G30" s="3">
        <f>data!G30</f>
        <v>126.6</v>
      </c>
      <c r="H30" s="3">
        <f>data!H30</f>
        <v>61.3</v>
      </c>
      <c r="I30" s="3">
        <f>data!I30</f>
        <v>148.80000000000001</v>
      </c>
      <c r="J30" s="3">
        <f>data!J30</f>
        <v>356.4</v>
      </c>
      <c r="K30" s="3">
        <f>data!K30</f>
        <v>244.5</v>
      </c>
      <c r="L30" s="3">
        <f>data!L30</f>
        <v>286.10000000000002</v>
      </c>
      <c r="M30" s="3">
        <f>data!M30</f>
        <v>253.3</v>
      </c>
      <c r="N30" s="17">
        <f t="shared" si="0"/>
        <v>1948.3999999999999</v>
      </c>
    </row>
    <row r="31" spans="1:14" ht="13" x14ac:dyDescent="0.3">
      <c r="A31" s="2">
        <f>data!A31</f>
        <v>1981</v>
      </c>
      <c r="B31" s="3">
        <f>data!B31</f>
        <v>102</v>
      </c>
      <c r="C31" s="3">
        <f>data!C31</f>
        <v>83.2</v>
      </c>
      <c r="D31" s="3">
        <f>data!D31</f>
        <v>88.7</v>
      </c>
      <c r="E31" s="3">
        <f>data!E31</f>
        <v>273</v>
      </c>
      <c r="F31" s="3">
        <f>data!F31</f>
        <v>394.1</v>
      </c>
      <c r="G31" s="3">
        <f>data!G31</f>
        <v>52.8</v>
      </c>
      <c r="H31" s="3">
        <f>data!H31</f>
        <v>44.8</v>
      </c>
      <c r="I31" s="3">
        <f>data!I31</f>
        <v>147.9</v>
      </c>
      <c r="J31" s="3">
        <f>data!J31</f>
        <v>148.30000000000001</v>
      </c>
      <c r="K31" s="3">
        <f>data!K31</f>
        <v>239.9</v>
      </c>
      <c r="L31" s="3">
        <f>data!L31</f>
        <v>378.9</v>
      </c>
      <c r="M31" s="3">
        <f>data!M31</f>
        <v>205.9</v>
      </c>
      <c r="N31" s="17">
        <f t="shared" si="0"/>
        <v>2159.5</v>
      </c>
    </row>
    <row r="32" spans="1:14" ht="13" x14ac:dyDescent="0.3">
      <c r="A32" s="2">
        <f>data!A32</f>
        <v>1982</v>
      </c>
      <c r="B32" s="3">
        <f>data!B32</f>
        <v>17.3</v>
      </c>
      <c r="C32" s="3">
        <f>data!C32</f>
        <v>1.8</v>
      </c>
      <c r="D32" s="3">
        <f>data!D32</f>
        <v>151.30000000000001</v>
      </c>
      <c r="E32" s="3">
        <f>data!E32</f>
        <v>421.3</v>
      </c>
      <c r="F32" s="3">
        <f>data!F32</f>
        <v>322</v>
      </c>
      <c r="G32" s="3">
        <f>data!G32</f>
        <v>235.4</v>
      </c>
      <c r="H32" s="3">
        <f>data!H32</f>
        <v>191.9</v>
      </c>
      <c r="I32" s="3">
        <f>data!I32</f>
        <v>158.6</v>
      </c>
      <c r="J32" s="3">
        <f>data!J32</f>
        <v>174.3</v>
      </c>
      <c r="K32" s="3">
        <f>data!K32</f>
        <v>218.6</v>
      </c>
      <c r="L32" s="3">
        <f>data!L32</f>
        <v>577.1</v>
      </c>
      <c r="M32" s="3">
        <f>data!M32</f>
        <v>87.3</v>
      </c>
      <c r="N32" s="17">
        <f t="shared" si="0"/>
        <v>2556.9</v>
      </c>
    </row>
    <row r="33" spans="1:14" ht="13" x14ac:dyDescent="0.3">
      <c r="A33" s="2">
        <f>data!A33</f>
        <v>1983</v>
      </c>
      <c r="B33" s="3">
        <f>data!B33</f>
        <v>76.400000000000006</v>
      </c>
      <c r="C33" s="3">
        <f>data!C33</f>
        <v>0.6</v>
      </c>
      <c r="D33" s="3">
        <f>data!D33</f>
        <v>54.5</v>
      </c>
      <c r="E33" s="3">
        <f>data!E33</f>
        <v>18.7</v>
      </c>
      <c r="F33" s="3">
        <f>data!F33</f>
        <v>110.1</v>
      </c>
      <c r="G33" s="3">
        <f>data!G33</f>
        <v>122.6</v>
      </c>
      <c r="H33" s="3">
        <f>data!H33</f>
        <v>113.5</v>
      </c>
      <c r="I33" s="3">
        <f>data!I33</f>
        <v>150.69999999999999</v>
      </c>
      <c r="J33" s="3">
        <f>data!J33</f>
        <v>338</v>
      </c>
      <c r="K33" s="3">
        <f>data!K33</f>
        <v>180.2</v>
      </c>
      <c r="L33" s="3">
        <f>data!L33</f>
        <v>144.6</v>
      </c>
      <c r="M33" s="3">
        <f>data!M33</f>
        <v>240</v>
      </c>
      <c r="N33" s="17">
        <f t="shared" si="0"/>
        <v>1549.8999999999999</v>
      </c>
    </row>
    <row r="34" spans="1:14" ht="13" x14ac:dyDescent="0.3">
      <c r="A34" s="13" t="s">
        <v>15</v>
      </c>
      <c r="B34" s="14">
        <f>AVERAGE(B2:B33)</f>
        <v>97.515625000000028</v>
      </c>
      <c r="C34" s="14">
        <f t="shared" ref="C34:N34" si="1">AVERAGE(C2:C33)</f>
        <v>93.465625000000003</v>
      </c>
      <c r="D34" s="14">
        <f t="shared" si="1"/>
        <v>112.77187500000001</v>
      </c>
      <c r="E34" s="14">
        <f t="shared" si="1"/>
        <v>217.29687500000003</v>
      </c>
      <c r="F34" s="14">
        <f t="shared" si="1"/>
        <v>289.66250000000002</v>
      </c>
      <c r="G34" s="14">
        <f t="shared" si="1"/>
        <v>189.41562500000003</v>
      </c>
      <c r="H34" s="14">
        <f t="shared" si="1"/>
        <v>193.03125</v>
      </c>
      <c r="I34" s="14">
        <f t="shared" si="1"/>
        <v>162.88124999999997</v>
      </c>
      <c r="J34" s="14">
        <f t="shared" si="1"/>
        <v>246.43749999999994</v>
      </c>
      <c r="K34" s="14">
        <f t="shared" si="1"/>
        <v>332.74062499999997</v>
      </c>
      <c r="L34" s="14">
        <f t="shared" si="1"/>
        <v>306.61562499999997</v>
      </c>
      <c r="M34" s="14">
        <f t="shared" si="1"/>
        <v>173.625</v>
      </c>
      <c r="N34" s="15">
        <f t="shared" si="1"/>
        <v>2415.4593749999995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data</vt:lpstr>
      <vt:lpstr>stack</vt:lpstr>
      <vt:lpstr>table</vt:lpstr>
      <vt:lpstr>data_plus</vt:lpstr>
      <vt:lpstr>data!April</vt:lpstr>
      <vt:lpstr>data!Aug</vt:lpstr>
      <vt:lpstr>data!Dec</vt:lpstr>
      <vt:lpstr>data!Feb</vt:lpstr>
      <vt:lpstr>data!Jan</vt:lpstr>
      <vt:lpstr>data!July</vt:lpstr>
      <vt:lpstr>data!June</vt:lpstr>
      <vt:lpstr>stack!Label</vt:lpstr>
      <vt:lpstr>data!March</vt:lpstr>
      <vt:lpstr>data!May</vt:lpstr>
      <vt:lpstr>data!Nov</vt:lpstr>
      <vt:lpstr>data!Oct</vt:lpstr>
      <vt:lpstr>data!Sept</vt:lpstr>
      <vt:lpstr>stack!Value</vt:lpstr>
      <vt:lpstr>data!Year</vt:lpstr>
      <vt:lpstr>stack!Year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Stern</dc:creator>
  <cp:lastModifiedBy>Danny</cp:lastModifiedBy>
  <dcterms:created xsi:type="dcterms:W3CDTF">2016-04-19T10:54:59Z</dcterms:created>
  <dcterms:modified xsi:type="dcterms:W3CDTF">2019-03-14T17:32:05Z</dcterms:modified>
</cp:coreProperties>
</file>