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royectoFinal\Documentación\"/>
    </mc:Choice>
  </mc:AlternateContent>
  <xr:revisionPtr revIDLastSave="0" documentId="13_ncr:1_{2BFFBE45-C9D6-40F0-86B1-C016A1AF0145}" xr6:coauthVersionLast="47" xr6:coauthVersionMax="47" xr10:uidLastSave="{00000000-0000-0000-0000-000000000000}"/>
  <bookViews>
    <workbookView xWindow="-110" yWindow="-110" windowWidth="19420" windowHeight="10300" xr2:uid="{DD8BAB76-12C7-44B7-BED8-76E6323C51FA}"/>
  </bookViews>
  <sheets>
    <sheet name="Presupuest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D32" i="1"/>
  <c r="D28" i="1"/>
  <c r="D27" i="1"/>
</calcChain>
</file>

<file path=xl/sharedStrings.xml><?xml version="1.0" encoding="utf-8"?>
<sst xmlns="http://schemas.openxmlformats.org/spreadsheetml/2006/main" count="30" uniqueCount="30">
  <si>
    <t>Fase 1: Análisis</t>
  </si>
  <si>
    <t>Fase 2: Diseño</t>
  </si>
  <si>
    <t>Gorillas Caps</t>
  </si>
  <si>
    <t xml:space="preserve"> Presupuesto Estimado:</t>
  </si>
  <si>
    <t>Análisis de Requerimientos</t>
  </si>
  <si>
    <t>Análisis de la BD</t>
  </si>
  <si>
    <t>Modelado de amenzas</t>
  </si>
  <si>
    <t>Diseño wireframes de la aplicacion</t>
  </si>
  <si>
    <t>Diseñar la arquitectura del sistema</t>
  </si>
  <si>
    <t>Fase 3: Desarrollo</t>
  </si>
  <si>
    <t>Configuracion de la BD</t>
  </si>
  <si>
    <t>Desarrollo de los modulos de administrador</t>
  </si>
  <si>
    <t>Desarrollo de los modulos de cliente</t>
  </si>
  <si>
    <t>Desarrollo del login y registro</t>
  </si>
  <si>
    <t>Desarrollo de ETL de la aplicacion</t>
  </si>
  <si>
    <t>Desarrollo de frontend de los módulos de la aplicación</t>
  </si>
  <si>
    <t xml:space="preserve"> Fase 4: Pruebas</t>
  </si>
  <si>
    <t>Integrar Frontend y Backend</t>
  </si>
  <si>
    <t>Realizar pruebas de funcionalidad y correcion de errores</t>
  </si>
  <si>
    <t>Fase 5: Implementación</t>
  </si>
  <si>
    <t>Montar y desplegar el sistema en un servidor gratuito</t>
  </si>
  <si>
    <t>Hacer pruebas de despliegue y asegurar la calidad de la aplicacio</t>
  </si>
  <si>
    <t>Costo</t>
  </si>
  <si>
    <t>Actividad</t>
  </si>
  <si>
    <t>ID</t>
  </si>
  <si>
    <t>Total del presupuesto estimado:</t>
  </si>
  <si>
    <t>Presupuesto de Reserva Gerencial:</t>
  </si>
  <si>
    <t>Presupuesto de Reserva de Contingencia:</t>
  </si>
  <si>
    <t>Presupuesto Final:</t>
  </si>
  <si>
    <t>Análisis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</si>
</sst>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4" tint="-0.249977111117893"/>
      <name val="Biome"/>
      <family val="2"/>
    </font>
    <font>
      <sz val="11"/>
      <color theme="1"/>
      <name val="Calibri "/>
    </font>
    <font>
      <sz val="10"/>
      <color theme="1"/>
      <name val="Calibri 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D1D3D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0" borderId="1" xfId="0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4" fillId="4" borderId="1" xfId="0" applyFont="1" applyFill="1" applyBorder="1"/>
    <xf numFmtId="0" fontId="4" fillId="6" borderId="1" xfId="0" applyFont="1" applyFill="1" applyBorder="1"/>
    <xf numFmtId="0" fontId="4" fillId="7" borderId="1" xfId="0" applyFont="1" applyFill="1" applyBorder="1"/>
    <xf numFmtId="164" fontId="0" fillId="0" borderId="1" xfId="0" applyNumberFormat="1" applyBorder="1"/>
    <xf numFmtId="164" fontId="0" fillId="5" borderId="1" xfId="0" applyNumberFormat="1" applyFill="1" applyBorder="1"/>
    <xf numFmtId="164" fontId="3" fillId="4" borderId="1" xfId="0" applyNumberFormat="1" applyFont="1" applyFill="1" applyBorder="1"/>
    <xf numFmtId="164" fontId="3" fillId="6" borderId="1" xfId="0" applyNumberFormat="1" applyFont="1" applyFill="1" applyBorder="1"/>
    <xf numFmtId="164" fontId="3" fillId="7" borderId="1" xfId="0" applyNumberFormat="1" applyFont="1" applyFill="1" applyBorder="1"/>
    <xf numFmtId="0" fontId="1" fillId="8" borderId="1" xfId="0" applyFont="1" applyFill="1" applyBorder="1"/>
    <xf numFmtId="164" fontId="1" fillId="8" borderId="1" xfId="0" applyNumberFormat="1" applyFont="1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1D3D"/>
      <color rgb="FFBD15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B174D-FB75-4C3F-821D-A49E3D8A33FE}">
  <dimension ref="B2:D32"/>
  <sheetViews>
    <sheetView tabSelected="1" zoomScale="75" zoomScaleNormal="75" workbookViewId="0">
      <selection activeCell="C11" sqref="C11"/>
    </sheetView>
  </sheetViews>
  <sheetFormatPr baseColWidth="10" defaultRowHeight="14.5"/>
  <cols>
    <col min="2" max="2" width="4.90625" bestFit="1" customWidth="1"/>
    <col min="3" max="3" width="55" bestFit="1" customWidth="1"/>
    <col min="4" max="4" width="13.08984375" bestFit="1" customWidth="1"/>
  </cols>
  <sheetData>
    <row r="2" spans="2:4">
      <c r="B2" s="16" t="s">
        <v>2</v>
      </c>
      <c r="C2" s="17"/>
      <c r="D2" s="18"/>
    </row>
    <row r="3" spans="2:4">
      <c r="B3" s="19"/>
      <c r="C3" s="20"/>
      <c r="D3" s="21"/>
    </row>
    <row r="4" spans="2:4">
      <c r="B4" s="22" t="s">
        <v>3</v>
      </c>
      <c r="C4" s="23"/>
      <c r="D4" s="24"/>
    </row>
    <row r="5" spans="2:4">
      <c r="B5" s="2" t="s">
        <v>24</v>
      </c>
      <c r="C5" s="2" t="s">
        <v>23</v>
      </c>
      <c r="D5" s="2" t="s">
        <v>22</v>
      </c>
    </row>
    <row r="6" spans="2:4">
      <c r="B6" s="4"/>
      <c r="C6" s="5" t="s">
        <v>0</v>
      </c>
      <c r="D6" s="5"/>
    </row>
    <row r="7" spans="2:4">
      <c r="B7" s="3">
        <v>1.1000000000000001</v>
      </c>
      <c r="C7" s="1" t="s">
        <v>4</v>
      </c>
      <c r="D7" s="9">
        <v>10000</v>
      </c>
    </row>
    <row r="8" spans="2:4">
      <c r="B8" s="3">
        <v>1.2</v>
      </c>
      <c r="C8" s="1" t="s">
        <v>5</v>
      </c>
      <c r="D8" s="9">
        <v>8000</v>
      </c>
    </row>
    <row r="9" spans="2:4">
      <c r="B9" s="3">
        <v>1.3</v>
      </c>
      <c r="C9" s="1" t="s">
        <v>6</v>
      </c>
      <c r="D9" s="9">
        <v>5000</v>
      </c>
    </row>
    <row r="10" spans="2:4">
      <c r="B10" s="3">
        <v>1.4</v>
      </c>
      <c r="C10" s="1" t="s">
        <v>29</v>
      </c>
      <c r="D10" s="9">
        <v>2000</v>
      </c>
    </row>
    <row r="11" spans="2:4">
      <c r="B11" s="4"/>
      <c r="C11" s="5" t="s">
        <v>1</v>
      </c>
      <c r="D11" s="10"/>
    </row>
    <row r="12" spans="2:4">
      <c r="B12" s="3">
        <v>2.1</v>
      </c>
      <c r="C12" s="1" t="s">
        <v>7</v>
      </c>
      <c r="D12" s="9">
        <v>7000</v>
      </c>
    </row>
    <row r="13" spans="2:4">
      <c r="B13" s="3">
        <v>2.2000000000000002</v>
      </c>
      <c r="C13" s="1" t="s">
        <v>8</v>
      </c>
      <c r="D13" s="9">
        <v>10000</v>
      </c>
    </row>
    <row r="14" spans="2:4">
      <c r="B14" s="4"/>
      <c r="C14" s="5" t="s">
        <v>9</v>
      </c>
      <c r="D14" s="10"/>
    </row>
    <row r="15" spans="2:4">
      <c r="B15" s="3">
        <v>3.1</v>
      </c>
      <c r="C15" s="1" t="s">
        <v>10</v>
      </c>
      <c r="D15" s="9">
        <v>5000</v>
      </c>
    </row>
    <row r="16" spans="2:4">
      <c r="B16" s="3">
        <v>3.2</v>
      </c>
      <c r="C16" s="1" t="s">
        <v>11</v>
      </c>
      <c r="D16" s="9">
        <v>20000</v>
      </c>
    </row>
    <row r="17" spans="2:4">
      <c r="B17" s="3">
        <v>3.3</v>
      </c>
      <c r="C17" s="1" t="s">
        <v>12</v>
      </c>
      <c r="D17" s="9">
        <v>15000</v>
      </c>
    </row>
    <row r="18" spans="2:4">
      <c r="B18" s="3">
        <v>3.4</v>
      </c>
      <c r="C18" s="1" t="s">
        <v>13</v>
      </c>
      <c r="D18" s="9">
        <v>5000</v>
      </c>
    </row>
    <row r="19" spans="2:4">
      <c r="B19" s="3">
        <v>3.5</v>
      </c>
      <c r="C19" s="1" t="s">
        <v>14</v>
      </c>
      <c r="D19" s="9">
        <v>8000</v>
      </c>
    </row>
    <row r="20" spans="2:4">
      <c r="B20" s="3">
        <v>3.6</v>
      </c>
      <c r="C20" s="1" t="s">
        <v>15</v>
      </c>
      <c r="D20" s="9">
        <v>12000</v>
      </c>
    </row>
    <row r="21" spans="2:4">
      <c r="B21" s="4"/>
      <c r="C21" s="5" t="s">
        <v>16</v>
      </c>
      <c r="D21" s="10"/>
    </row>
    <row r="22" spans="2:4">
      <c r="B22" s="3">
        <v>4.0999999999999996</v>
      </c>
      <c r="C22" s="1" t="s">
        <v>17</v>
      </c>
      <c r="D22" s="9">
        <v>5000</v>
      </c>
    </row>
    <row r="23" spans="2:4">
      <c r="B23" s="3">
        <v>4.2</v>
      </c>
      <c r="C23" s="1" t="s">
        <v>18</v>
      </c>
      <c r="D23" s="9">
        <v>8000</v>
      </c>
    </row>
    <row r="24" spans="2:4">
      <c r="B24" s="4"/>
      <c r="C24" s="5" t="s">
        <v>19</v>
      </c>
      <c r="D24" s="10"/>
    </row>
    <row r="25" spans="2:4">
      <c r="B25" s="3">
        <v>5.0999999999999996</v>
      </c>
      <c r="C25" s="1" t="s">
        <v>20</v>
      </c>
      <c r="D25" s="9">
        <v>3000</v>
      </c>
    </row>
    <row r="26" spans="2:4">
      <c r="B26" s="3">
        <v>5.2</v>
      </c>
      <c r="C26" s="1" t="s">
        <v>21</v>
      </c>
      <c r="D26" s="9">
        <v>5000</v>
      </c>
    </row>
    <row r="27" spans="2:4">
      <c r="C27" s="6" t="s">
        <v>25</v>
      </c>
      <c r="D27" s="11">
        <f>SUM(D7:D26)</f>
        <v>128000</v>
      </c>
    </row>
    <row r="28" spans="2:4">
      <c r="C28" s="7" t="s">
        <v>26</v>
      </c>
      <c r="D28" s="12">
        <f>D27*0.05</f>
        <v>6400</v>
      </c>
    </row>
    <row r="29" spans="2:4">
      <c r="C29" s="8" t="s">
        <v>27</v>
      </c>
      <c r="D29" s="13">
        <f>D27*0.1</f>
        <v>12800</v>
      </c>
    </row>
    <row r="32" spans="2:4">
      <c r="C32" s="14" t="s">
        <v>28</v>
      </c>
      <c r="D32" s="15">
        <f>SUM(D27:D29)</f>
        <v>147200</v>
      </c>
    </row>
  </sheetData>
  <mergeCells count="2">
    <mergeCell ref="B2:D3"/>
    <mergeCell ref="B4:D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Presupuesto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2023-07-27T02:38:09Z</dcterms:created>
  <dcterms:modified xsi:type="dcterms:W3CDTF">2023-08-08T02:53:16Z</dcterms:modified>
</cp:coreProperties>
</file>