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ProyectoFinal\Documentación\"/>
    </mc:Choice>
  </mc:AlternateContent>
  <xr:revisionPtr revIDLastSave="0" documentId="13_ncr:1_{110C512F-9EF4-4867-B6F5-4432B21330D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Riesgos" sheetId="1" r:id="rId1"/>
    <sheet name="Matriz de riesgo" sheetId="6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6" l="1"/>
  <c r="K6" i="6"/>
  <c r="J6" i="6"/>
  <c r="I6" i="6"/>
  <c r="H6" i="6"/>
  <c r="G6" i="6"/>
  <c r="F6" i="6"/>
  <c r="E6" i="6"/>
  <c r="D6" i="6"/>
  <c r="C6" i="6"/>
  <c r="L5" i="6"/>
  <c r="K5" i="6"/>
  <c r="J5" i="6"/>
  <c r="I5" i="6"/>
  <c r="H5" i="6"/>
  <c r="G5" i="6"/>
  <c r="F5" i="6"/>
  <c r="E5" i="6"/>
  <c r="D5" i="6"/>
  <c r="C5" i="6"/>
  <c r="L4" i="6"/>
  <c r="K4" i="6"/>
  <c r="J4" i="6"/>
  <c r="I4" i="6"/>
  <c r="H4" i="6"/>
  <c r="G4" i="6"/>
  <c r="F4" i="6"/>
  <c r="E4" i="6"/>
  <c r="D4" i="6"/>
  <c r="C4" i="6"/>
  <c r="L3" i="6"/>
  <c r="K3" i="6"/>
  <c r="J3" i="6"/>
  <c r="I3" i="6"/>
  <c r="H3" i="6"/>
  <c r="G3" i="6"/>
  <c r="F3" i="6"/>
  <c r="E3" i="6"/>
  <c r="D3" i="6"/>
  <c r="C3" i="6"/>
  <c r="L2" i="6"/>
  <c r="K2" i="6"/>
  <c r="J2" i="6"/>
  <c r="I2" i="6"/>
  <c r="H2" i="6"/>
  <c r="G2" i="6"/>
  <c r="F2" i="6"/>
  <c r="E2" i="6"/>
  <c r="D2" i="6"/>
  <c r="C2" i="6"/>
</calcChain>
</file>

<file path=xl/sharedStrings.xml><?xml version="1.0" encoding="utf-8"?>
<sst xmlns="http://schemas.openxmlformats.org/spreadsheetml/2006/main" count="174" uniqueCount="117">
  <si>
    <t>Version:</t>
  </si>
  <si>
    <t>Fecha:</t>
  </si>
  <si>
    <t>Autor:</t>
  </si>
  <si>
    <t>Comentarios:</t>
  </si>
  <si>
    <t>Factor de  riesgo</t>
  </si>
  <si>
    <t>Tipo</t>
  </si>
  <si>
    <t>Riesgo</t>
  </si>
  <si>
    <t>Descripcion</t>
  </si>
  <si>
    <t>Posibles consecuencias</t>
  </si>
  <si>
    <t>Probabilidad</t>
  </si>
  <si>
    <t>Impacto</t>
  </si>
  <si>
    <t>Prioridad</t>
  </si>
  <si>
    <t>Análisis de controles</t>
  </si>
  <si>
    <t>Nivel</t>
  </si>
  <si>
    <t>Estrategia de Tratamiento</t>
  </si>
  <si>
    <t>Acciones</t>
  </si>
  <si>
    <t>Responsable en el proceso</t>
  </si>
  <si>
    <t>Cronograma</t>
  </si>
  <si>
    <t>Indicadores</t>
  </si>
  <si>
    <t>Interno</t>
  </si>
  <si>
    <t>Externo</t>
  </si>
  <si>
    <t>Alto</t>
  </si>
  <si>
    <t>Medio</t>
  </si>
  <si>
    <t>Bajo</t>
  </si>
  <si>
    <t>(A, B, o C)</t>
  </si>
  <si>
    <t>No existe</t>
  </si>
  <si>
    <t>Descripción de controles existentes</t>
  </si>
  <si>
    <t>Existe y no es efectivo</t>
  </si>
  <si>
    <t>Existe y no documentado</t>
  </si>
  <si>
    <t>Documentado y efectivo</t>
  </si>
  <si>
    <t>Fecha inicio</t>
  </si>
  <si>
    <t>Fecha Final</t>
  </si>
  <si>
    <t>Amenzas</t>
  </si>
  <si>
    <t>Oportunidades</t>
  </si>
  <si>
    <t>A = Alta</t>
  </si>
  <si>
    <t>M = Media</t>
  </si>
  <si>
    <t>B = Baja</t>
  </si>
  <si>
    <t>RN-01</t>
  </si>
  <si>
    <t>RP-01</t>
  </si>
  <si>
    <t>X</t>
  </si>
  <si>
    <t xml:space="preserve">Mala comunicación en el equipo </t>
  </si>
  <si>
    <t>Dentro del equipo existen una mala organización/ comunicaión  debido a que el proyecto se realizará a distancia y por problemas de disponibilidad en horarios (algunos integrantes prefieren que sea matutino otros que sea vespertino)</t>
  </si>
  <si>
    <t xml:space="preserve">*Que el proyecto no se termine en tiempo y forma. </t>
  </si>
  <si>
    <t>Alto(15)</t>
  </si>
  <si>
    <t>Mitigar</t>
  </si>
  <si>
    <t>Sergio Alba</t>
  </si>
  <si>
    <t>*Buscar herramientas de comunicación más efectivas, para programar reuniones en un horario definido. *Buscar la iteracción entre los integrantes del equipo.</t>
  </si>
  <si>
    <t xml:space="preserve">*100% de las reuniones llevadas en tiempo y forma. </t>
  </si>
  <si>
    <t>*Mayor eficiencia en el proyecto, entregas de alta calidad dentro de los plazos.</t>
  </si>
  <si>
    <t>Alta(20)</t>
  </si>
  <si>
    <t>Explotar</t>
  </si>
  <si>
    <t>*Cuidadosa selección de los integrantes.</t>
  </si>
  <si>
    <t>*100% al perfilar candidatos al equipo. *100% de revisión de entregables</t>
  </si>
  <si>
    <t xml:space="preserve"> *Proporcionar oportunidades de formación. *Asignar roles y responsabilidades. *Documentar el proceso de selección </t>
  </si>
  <si>
    <t>RN-02</t>
  </si>
  <si>
    <t>RN-03</t>
  </si>
  <si>
    <t>RN-04</t>
  </si>
  <si>
    <t>RN-05</t>
  </si>
  <si>
    <t>RN-06</t>
  </si>
  <si>
    <t>RP-02</t>
  </si>
  <si>
    <t>RP-03</t>
  </si>
  <si>
    <t>RP-04</t>
  </si>
  <si>
    <t>Buscar un nuevo equipo</t>
  </si>
  <si>
    <t>Los integrantes del equipo deben tiener conocimiento de todas las areas, el equipo debe tener una jerarquía establecida proporcionando así un trabajo más eficiente.</t>
  </si>
  <si>
    <t>Desarrollo temprano y rápido</t>
  </si>
  <si>
    <t>Los integrantes del equipo podrían avanzar más rápido debido al periodo vacacional, donde podrian dedicar más tiempo al no perder tiempo en el transporte público</t>
  </si>
  <si>
    <t>*El proyecto podría completarse antes de lo previsto y permitir tiempo adicional para mejoras y revisiones.</t>
  </si>
  <si>
    <t>*Alentar la colaboración y la comunicación efectiva entre los miembros del equipo para mantener el ritmo de trabajo.</t>
  </si>
  <si>
    <t>*100% la colaboración del trabajo en equipo. *100% los entregables esten en tiempo y forma</t>
  </si>
  <si>
    <t>Desastres naturales</t>
  </si>
  <si>
    <t>Alguien del equipo se lastime fisicamente</t>
  </si>
  <si>
    <t>Los integrantes del equipo podrán elegir con que trabajar si con Boostrap, Material o alguna otra herramienta que ayude para el diseño</t>
  </si>
  <si>
    <t>*Al poder elegir, el equipo podrá desarrollar con lo que se sienta más cómodo y se podrá terminar más pronto.</t>
  </si>
  <si>
    <t>Medio(9)</t>
  </si>
  <si>
    <t>Mejorar</t>
  </si>
  <si>
    <t>*La persona encargada de desarrollar el diseño debe ser conciente del tiempo de desarrollo que tendra</t>
  </si>
  <si>
    <t>*Alentando la investigación y la experimentación con nuevas herramientas, pero sin comprometer la estabilidad y la confiabilidad.</t>
  </si>
  <si>
    <t>Juan Ortega</t>
  </si>
  <si>
    <t>Flexibilidad en el desarrollo del diseño del sistema</t>
  </si>
  <si>
    <t>*100% tener avances continuos sobre el diseño para asegurar que se termine en el tiempo establecido</t>
  </si>
  <si>
    <t>Aprendizaje y mejora continua</t>
  </si>
  <si>
    <t>Al tener pocas clases explicando el uso de los lenguajes de programación como angular y C#, los integrantes pueden ver el proyecto como una oportunidad para aprender y mejorar sus habilidades técnicas y de gestión.</t>
  </si>
  <si>
    <t>* El equipo podría beneficiarse de una mejora constante a medida que avanzan en el proyecto.</t>
  </si>
  <si>
    <t>Medio(6)</t>
  </si>
  <si>
    <t>Aceptar</t>
  </si>
  <si>
    <t>*Aceptamos el riesgo y alentamos el uso de tutoriales, o cursos a los que tengamos acceso, *Apoyo entro los compañeros del equipo</t>
  </si>
  <si>
    <t>*100% Apreender a buscar soluciones en caso de algun problema durante el desarrollo</t>
  </si>
  <si>
    <t>Limitaciones de tiempo</t>
  </si>
  <si>
    <t>Falta de compromiso</t>
  </si>
  <si>
    <t>Dificultades con el control de versiones</t>
  </si>
  <si>
    <t>Por temporada de lluvias puede irse la luz o el internet durante el periodo vacacional que sera el periodo de trabajo principalmente</t>
  </si>
  <si>
    <t xml:space="preserve">*Restraso en los entregables *Peleas entre los miembros del equipo </t>
  </si>
  <si>
    <t>Tres miembros del equiupo están en un torneo de futbol, alguno puede salir herido</t>
  </si>
  <si>
    <t xml:space="preserve">*Afectar la comunicación/entregable en caso de que se lastime algun brazo </t>
  </si>
  <si>
    <t>Baja(3)</t>
  </si>
  <si>
    <t>Alto(12)</t>
  </si>
  <si>
    <t>*Organizar nuevamente lo que hará cada integrante</t>
  </si>
  <si>
    <t>*Buscar la casa de algún familiar/amigo que permita tener acceso a la luz para continuar con el proyecto como se tenia planeado</t>
  </si>
  <si>
    <t>Eliminar</t>
  </si>
  <si>
    <t>*Que los integrantes no comiencen otro torneo</t>
  </si>
  <si>
    <t xml:space="preserve">*100% cada integrante debe tener una opción de alguien que le permita trabajar en su casa </t>
  </si>
  <si>
    <t>*100% los integrantes jugaran la final pero no jugaran ningun otro juego</t>
  </si>
  <si>
    <t>La fecha de entrega en el proyecto aun no es clara por parte del cliente, esta puede variar por 5 días</t>
  </si>
  <si>
    <t>*El proyecto podría no estar terminado completamente en la fecha de entrega</t>
  </si>
  <si>
    <t>*Tener un cronograma establecido tomando en cuenta esto, para poder terminar el proyecto antes</t>
  </si>
  <si>
    <t>*100% un buen uso del cronograma por parte del equipo</t>
  </si>
  <si>
    <t>Algunos estudiantes pueden no estar igualmente comprometidos con el proyecto, lo que puede generar desigualdades en el esfuerzo.</t>
  </si>
  <si>
    <t>*Desigual distribución de la carga de trabajo y resultados insatisfactorios.</t>
  </si>
  <si>
    <t>*Fomentar la responsabilidad individual y la participación activa en reuniones y tareas asignadas.</t>
  </si>
  <si>
    <t>*100% que cada mienbro del equipo aista a todas las reuiniones participando activamente, *100%Tener una bitacora de las reuniones que se deberá firmar por todos</t>
  </si>
  <si>
    <t>Los alumnos pueden enfrentar problemas con el manejo adecuado de las versiones del código fuente.</t>
  </si>
  <si>
    <t>*Pérdida de datos o conflictos con el código.</t>
  </si>
  <si>
    <t>*Tener commit explicando cada que se haga un cambio *Reportar a los miembros del equipo de cada cambio</t>
  </si>
  <si>
    <t>*100% que cada cambio quede registrado en el grupo medicante el cual los integrantes se comunican</t>
  </si>
  <si>
    <t>17 de Julio de 2023</t>
  </si>
  <si>
    <t xml:space="preserve"> ---</t>
  </si>
  <si>
    <t>*Capacitando al equipo en el uso de sistemas de control de versiones y estableciendo procedimientos para su correcta utilización (documentación)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</si>
</sst>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otted">
        <color indexed="64"/>
      </right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thin">
        <color theme="3"/>
      </right>
      <top style="thin">
        <color theme="3"/>
      </top>
      <bottom style="medium">
        <color indexed="64"/>
      </bottom>
      <diagonal/>
    </border>
    <border>
      <left style="thin">
        <color theme="3"/>
      </left>
      <right style="medium">
        <color indexed="64"/>
      </right>
      <top style="thin">
        <color theme="3"/>
      </top>
      <bottom style="medium">
        <color indexed="64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medium">
        <color indexed="64"/>
      </right>
      <top style="thin">
        <color theme="3"/>
      </top>
      <bottom style="thin">
        <color theme="3"/>
      </bottom>
      <diagonal/>
    </border>
    <border>
      <left style="medium">
        <color indexed="64"/>
      </left>
      <right style="medium">
        <color indexed="64"/>
      </right>
      <top style="thin">
        <color theme="3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1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15" fontId="0" fillId="0" borderId="0" xfId="0" applyNumberFormat="1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4" borderId="0" xfId="0" applyFill="1"/>
    <xf numFmtId="0" fontId="0" fillId="5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26" xfId="0" applyBorder="1"/>
    <xf numFmtId="0" fontId="0" fillId="0" borderId="27" xfId="0" applyBorder="1"/>
    <xf numFmtId="0" fontId="0" fillId="0" borderId="26" xfId="0" applyBorder="1" applyAlignment="1">
      <alignment wrapText="1"/>
    </xf>
    <xf numFmtId="0" fontId="0" fillId="0" borderId="27" xfId="0" applyBorder="1" applyAlignment="1">
      <alignment wrapText="1"/>
    </xf>
    <xf numFmtId="0" fontId="0" fillId="3" borderId="19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16" fontId="0" fillId="0" borderId="19" xfId="0" applyNumberFormat="1" applyBorder="1" applyAlignment="1">
      <alignment horizontal="center" wrapText="1"/>
    </xf>
    <xf numFmtId="16" fontId="0" fillId="0" borderId="19" xfId="0" applyNumberFormat="1" applyBorder="1" applyAlignment="1">
      <alignment horizontal="center" vertical="center" wrapText="1"/>
    </xf>
    <xf numFmtId="16" fontId="0" fillId="0" borderId="20" xfId="0" applyNumberFormat="1" applyBorder="1" applyAlignment="1">
      <alignment horizontal="center" vertical="center" wrapText="1"/>
    </xf>
    <xf numFmtId="16" fontId="0" fillId="0" borderId="20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6" xfId="0" applyBorder="1" applyAlignment="1">
      <alignment vertical="center" wrapText="1"/>
    </xf>
    <xf numFmtId="0" fontId="1" fillId="0" borderId="37" xfId="0" applyFont="1" applyBorder="1" applyAlignment="1">
      <alignment horizontal="left" wrapText="1"/>
    </xf>
    <xf numFmtId="0" fontId="1" fillId="0" borderId="38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4" fillId="3" borderId="42" xfId="0" applyFont="1" applyFill="1" applyBorder="1" applyAlignment="1">
      <alignment horizontal="center" vertical="center"/>
    </xf>
    <xf numFmtId="0" fontId="4" fillId="3" borderId="43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1" fillId="0" borderId="39" xfId="0" applyFont="1" applyBorder="1" applyAlignment="1">
      <alignment horizont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14" fontId="0" fillId="0" borderId="19" xfId="0" applyNumberFormat="1" applyBorder="1" applyAlignment="1">
      <alignment horizontal="center" vertical="center" wrapText="1"/>
    </xf>
    <xf numFmtId="14" fontId="0" fillId="0" borderId="20" xfId="0" applyNumberForma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0" fillId="8" borderId="26" xfId="0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0" xfId="0" applyBorder="1" applyAlignment="1">
      <alignment horizontal="center"/>
    </xf>
    <xf numFmtId="14" fontId="0" fillId="0" borderId="19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9" borderId="26" xfId="0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10" borderId="26" xfId="0" applyFill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7" fillId="11" borderId="5" xfId="0" applyFont="1" applyFill="1" applyBorder="1" applyAlignment="1">
      <alignment horizontal="center" vertical="center"/>
    </xf>
    <xf numFmtId="0" fontId="7" fillId="11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7" fillId="11" borderId="0" xfId="0" applyFont="1" applyFill="1"/>
    <xf numFmtId="0" fontId="0" fillId="9" borderId="0" xfId="0" applyFill="1"/>
    <xf numFmtId="0" fontId="0" fillId="12" borderId="0" xfId="0" applyFill="1"/>
    <xf numFmtId="0" fontId="0" fillId="4" borderId="26" xfId="0" applyFill="1" applyBorder="1" applyAlignment="1">
      <alignment horizontal="center" vertical="center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2" fillId="2" borderId="25" xfId="0" applyFont="1" applyFill="1" applyBorder="1" applyAlignment="1">
      <alignment vertical="center"/>
    </xf>
    <xf numFmtId="0" fontId="2" fillId="2" borderId="26" xfId="0" applyFont="1" applyFill="1" applyBorder="1"/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98535</xdr:colOff>
      <xdr:row>0</xdr:row>
      <xdr:rowOff>0</xdr:rowOff>
    </xdr:from>
    <xdr:to>
      <xdr:col>0</xdr:col>
      <xdr:colOff>1490651</xdr:colOff>
      <xdr:row>4</xdr:row>
      <xdr:rowOff>153277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24A9819-56B4-FDB7-9332-DAC6A27C92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535" y="0"/>
          <a:ext cx="1392116" cy="9415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2"/>
  <sheetViews>
    <sheetView showGridLines="0" tabSelected="1" topLeftCell="D7" zoomScale="68" zoomScaleNormal="68" workbookViewId="0">
      <selection activeCell="X13" sqref="X13"/>
    </sheetView>
  </sheetViews>
  <sheetFormatPr baseColWidth="10" defaultColWidth="11.54296875" defaultRowHeight="14.5" x14ac:dyDescent="0.35"/>
  <cols>
    <col min="1" max="1" width="23.81640625" customWidth="1"/>
    <col min="2" max="2" width="11.54296875" style="7"/>
    <col min="3" max="3" width="11.54296875" style="7" customWidth="1"/>
    <col min="4" max="4" width="42.81640625" customWidth="1"/>
    <col min="5" max="5" width="40.1796875" customWidth="1"/>
    <col min="6" max="6" width="39.08984375" customWidth="1"/>
    <col min="7" max="12" width="11.453125" style="7"/>
    <col min="15" max="15" width="23.453125" customWidth="1"/>
    <col min="23" max="23" width="36.81640625" bestFit="1" customWidth="1"/>
    <col min="24" max="24" width="48.81640625" bestFit="1" customWidth="1"/>
    <col min="25" max="25" width="17" customWidth="1"/>
    <col min="26" max="26" width="15.453125" customWidth="1"/>
    <col min="27" max="27" width="16.81640625" customWidth="1"/>
    <col min="28" max="28" width="27.54296875" customWidth="1"/>
    <col min="29" max="29" width="71.81640625" customWidth="1"/>
    <col min="30" max="30" width="11.453125"/>
  </cols>
  <sheetData>
    <row r="1" spans="1:29" ht="18.5" x14ac:dyDescent="0.35">
      <c r="A1" s="9"/>
      <c r="X1" s="4" t="s">
        <v>0</v>
      </c>
      <c r="Y1">
        <v>1</v>
      </c>
    </row>
    <row r="2" spans="1:29" x14ac:dyDescent="0.35">
      <c r="X2" s="4" t="s">
        <v>1</v>
      </c>
      <c r="Y2" s="6" t="s">
        <v>114</v>
      </c>
    </row>
    <row r="3" spans="1:29" x14ac:dyDescent="0.35">
      <c r="X3" s="4" t="s">
        <v>2</v>
      </c>
      <c r="Y3" t="s">
        <v>45</v>
      </c>
    </row>
    <row r="4" spans="1:29" x14ac:dyDescent="0.35">
      <c r="X4" s="4" t="s">
        <v>3</v>
      </c>
      <c r="Y4" t="s">
        <v>115</v>
      </c>
    </row>
    <row r="5" spans="1:29" ht="15" thickBot="1" x14ac:dyDescent="0.4">
      <c r="X5" s="5"/>
    </row>
    <row r="6" spans="1:29" ht="16.5" customHeight="1" thickBot="1" x14ac:dyDescent="0.5">
      <c r="A6" s="107" t="s">
        <v>4</v>
      </c>
      <c r="B6" s="122" t="s">
        <v>5</v>
      </c>
      <c r="C6" s="123"/>
      <c r="D6" s="109" t="s">
        <v>6</v>
      </c>
      <c r="E6" s="109" t="s">
        <v>7</v>
      </c>
      <c r="F6" s="109" t="s">
        <v>8</v>
      </c>
      <c r="G6" s="111" t="s">
        <v>9</v>
      </c>
      <c r="H6" s="112"/>
      <c r="I6" s="113"/>
      <c r="J6" s="111" t="s">
        <v>10</v>
      </c>
      <c r="K6" s="112"/>
      <c r="L6" s="113"/>
      <c r="M6" s="42" t="s">
        <v>11</v>
      </c>
      <c r="N6" s="116" t="s">
        <v>12</v>
      </c>
      <c r="O6" s="117"/>
      <c r="P6" s="117"/>
      <c r="Q6" s="117"/>
      <c r="R6" s="118"/>
      <c r="S6" s="119" t="s">
        <v>13</v>
      </c>
      <c r="T6" s="120"/>
      <c r="U6" s="120"/>
      <c r="V6" s="121"/>
      <c r="W6" s="126" t="s">
        <v>14</v>
      </c>
      <c r="X6" s="128" t="s">
        <v>15</v>
      </c>
      <c r="Y6" s="130" t="s">
        <v>16</v>
      </c>
      <c r="Z6" s="124" t="s">
        <v>17</v>
      </c>
      <c r="AA6" s="125"/>
      <c r="AB6" s="114" t="s">
        <v>18</v>
      </c>
    </row>
    <row r="7" spans="1:29" ht="44" thickBot="1" x14ac:dyDescent="0.4">
      <c r="A7" s="108"/>
      <c r="B7" s="64" t="s">
        <v>19</v>
      </c>
      <c r="C7" s="65" t="s">
        <v>20</v>
      </c>
      <c r="D7" s="110"/>
      <c r="E7" s="110"/>
      <c r="F7" s="110"/>
      <c r="G7" s="38" t="s">
        <v>21</v>
      </c>
      <c r="H7" s="39" t="s">
        <v>22</v>
      </c>
      <c r="I7" s="40" t="s">
        <v>23</v>
      </c>
      <c r="J7" s="38" t="s">
        <v>21</v>
      </c>
      <c r="K7" s="39" t="s">
        <v>22</v>
      </c>
      <c r="L7" s="40" t="s">
        <v>23</v>
      </c>
      <c r="M7" s="41" t="s">
        <v>24</v>
      </c>
      <c r="N7" s="29" t="s">
        <v>25</v>
      </c>
      <c r="O7" s="8" t="s">
        <v>26</v>
      </c>
      <c r="P7" s="8" t="s">
        <v>27</v>
      </c>
      <c r="Q7" s="8" t="s">
        <v>28</v>
      </c>
      <c r="R7" s="43" t="s">
        <v>29</v>
      </c>
      <c r="S7" s="44">
        <v>1</v>
      </c>
      <c r="T7" s="8">
        <v>2</v>
      </c>
      <c r="U7" s="8">
        <v>3</v>
      </c>
      <c r="V7" s="43">
        <v>4</v>
      </c>
      <c r="W7" s="127"/>
      <c r="X7" s="129"/>
      <c r="Y7" s="131"/>
      <c r="Z7" s="49" t="s">
        <v>30</v>
      </c>
      <c r="AA7" s="50" t="s">
        <v>31</v>
      </c>
      <c r="AB7" s="115"/>
    </row>
    <row r="8" spans="1:29" ht="87" x14ac:dyDescent="0.35">
      <c r="A8" s="73" t="s">
        <v>37</v>
      </c>
      <c r="B8" s="66" t="s">
        <v>39</v>
      </c>
      <c r="C8" s="67"/>
      <c r="D8" s="73" t="s">
        <v>40</v>
      </c>
      <c r="E8" s="71" t="s">
        <v>41</v>
      </c>
      <c r="F8" s="72" t="s">
        <v>42</v>
      </c>
      <c r="G8" s="30"/>
      <c r="H8" s="2">
        <v>3</v>
      </c>
      <c r="I8" s="31"/>
      <c r="J8" s="32">
        <v>5</v>
      </c>
      <c r="K8" s="2"/>
      <c r="L8" s="31"/>
      <c r="M8" s="70" t="s">
        <v>43</v>
      </c>
      <c r="N8" s="32" t="s">
        <v>39</v>
      </c>
      <c r="O8" s="2"/>
      <c r="P8" s="2"/>
      <c r="Q8" s="2"/>
      <c r="R8" s="31"/>
      <c r="S8" s="32" t="s">
        <v>39</v>
      </c>
      <c r="T8" s="2"/>
      <c r="U8" s="2"/>
      <c r="V8" s="31"/>
      <c r="W8" s="36" t="s">
        <v>44</v>
      </c>
      <c r="X8" s="74" t="s">
        <v>46</v>
      </c>
      <c r="Y8" s="74" t="s">
        <v>45</v>
      </c>
      <c r="Z8" s="75">
        <v>45112</v>
      </c>
      <c r="AA8" s="76">
        <v>45158</v>
      </c>
      <c r="AB8" s="74" t="s">
        <v>47</v>
      </c>
    </row>
    <row r="9" spans="1:29" ht="62" customHeight="1" x14ac:dyDescent="0.35">
      <c r="A9" s="79" t="s">
        <v>54</v>
      </c>
      <c r="B9" s="66"/>
      <c r="C9" s="67" t="s">
        <v>39</v>
      </c>
      <c r="D9" s="77" t="s">
        <v>69</v>
      </c>
      <c r="E9" s="77" t="s">
        <v>90</v>
      </c>
      <c r="F9" s="77" t="s">
        <v>91</v>
      </c>
      <c r="G9" s="32"/>
      <c r="H9" s="2">
        <v>3</v>
      </c>
      <c r="I9" s="31"/>
      <c r="J9" s="32">
        <v>4</v>
      </c>
      <c r="K9" s="2"/>
      <c r="L9" s="31"/>
      <c r="M9" s="70" t="s">
        <v>95</v>
      </c>
      <c r="N9" s="32" t="s">
        <v>39</v>
      </c>
      <c r="O9" s="2"/>
      <c r="P9" s="2"/>
      <c r="Q9" s="2"/>
      <c r="R9" s="31"/>
      <c r="S9" s="32" t="s">
        <v>39</v>
      </c>
      <c r="T9" s="2"/>
      <c r="U9" s="2"/>
      <c r="V9" s="31"/>
      <c r="W9" s="36" t="s">
        <v>44</v>
      </c>
      <c r="X9" s="74" t="s">
        <v>97</v>
      </c>
      <c r="Y9" s="74" t="s">
        <v>45</v>
      </c>
      <c r="Z9" s="75">
        <v>45112</v>
      </c>
      <c r="AA9" s="76">
        <v>45158</v>
      </c>
      <c r="AB9" s="74" t="s">
        <v>100</v>
      </c>
      <c r="AC9" s="59"/>
    </row>
    <row r="10" spans="1:29" ht="43.5" x14ac:dyDescent="0.35">
      <c r="A10" s="79" t="s">
        <v>55</v>
      </c>
      <c r="B10" s="66" t="s">
        <v>39</v>
      </c>
      <c r="C10" s="67"/>
      <c r="D10" s="77" t="s">
        <v>70</v>
      </c>
      <c r="E10" s="77" t="s">
        <v>92</v>
      </c>
      <c r="F10" s="77" t="s">
        <v>93</v>
      </c>
      <c r="G10" s="32"/>
      <c r="H10" s="2"/>
      <c r="I10" s="31">
        <v>1</v>
      </c>
      <c r="J10" s="32"/>
      <c r="K10" s="2">
        <v>3</v>
      </c>
      <c r="L10" s="31"/>
      <c r="M10" s="106" t="s">
        <v>94</v>
      </c>
      <c r="N10" s="32"/>
      <c r="O10" s="3" t="s">
        <v>96</v>
      </c>
      <c r="P10" s="2"/>
      <c r="Q10" s="2" t="s">
        <v>39</v>
      </c>
      <c r="R10" s="31"/>
      <c r="S10" s="32"/>
      <c r="T10" s="2"/>
      <c r="U10" s="2"/>
      <c r="V10" s="31" t="s">
        <v>39</v>
      </c>
      <c r="W10" s="36" t="s">
        <v>98</v>
      </c>
      <c r="X10" s="74" t="s">
        <v>99</v>
      </c>
      <c r="Y10" s="74" t="s">
        <v>45</v>
      </c>
      <c r="Z10" s="75">
        <v>45112</v>
      </c>
      <c r="AA10" s="76">
        <v>45158</v>
      </c>
      <c r="AB10" s="74" t="s">
        <v>101</v>
      </c>
      <c r="AC10" s="59"/>
    </row>
    <row r="11" spans="1:29" ht="43.5" x14ac:dyDescent="0.35">
      <c r="A11" s="79" t="s">
        <v>56</v>
      </c>
      <c r="B11" s="66"/>
      <c r="C11" s="67" t="s">
        <v>39</v>
      </c>
      <c r="D11" s="92" t="s">
        <v>87</v>
      </c>
      <c r="E11" s="92" t="s">
        <v>102</v>
      </c>
      <c r="F11" s="77" t="s">
        <v>103</v>
      </c>
      <c r="G11" s="32"/>
      <c r="H11" s="2">
        <v>3</v>
      </c>
      <c r="I11" s="31"/>
      <c r="J11" s="32">
        <v>5</v>
      </c>
      <c r="K11" s="2"/>
      <c r="L11" s="31"/>
      <c r="M11" s="70" t="s">
        <v>43</v>
      </c>
      <c r="N11" s="32" t="s">
        <v>39</v>
      </c>
      <c r="O11" s="2"/>
      <c r="P11" s="2"/>
      <c r="Q11" s="2"/>
      <c r="R11" s="31"/>
      <c r="S11" s="32" t="s">
        <v>39</v>
      </c>
      <c r="T11" s="2"/>
      <c r="U11" s="2"/>
      <c r="V11" s="31"/>
      <c r="W11" s="36" t="s">
        <v>50</v>
      </c>
      <c r="X11" s="74" t="s">
        <v>104</v>
      </c>
      <c r="Y11" s="74" t="s">
        <v>45</v>
      </c>
      <c r="Z11" s="75">
        <v>45112</v>
      </c>
      <c r="AA11" s="76">
        <v>45158</v>
      </c>
      <c r="AB11" s="74" t="s">
        <v>105</v>
      </c>
    </row>
    <row r="12" spans="1:29" ht="72.5" x14ac:dyDescent="0.35">
      <c r="A12" s="79" t="s">
        <v>57</v>
      </c>
      <c r="B12" s="66" t="s">
        <v>39</v>
      </c>
      <c r="C12" s="90"/>
      <c r="D12" s="96" t="s">
        <v>89</v>
      </c>
      <c r="E12" s="94" t="s">
        <v>110</v>
      </c>
      <c r="F12" s="91" t="s">
        <v>111</v>
      </c>
      <c r="G12" s="32"/>
      <c r="H12" s="2">
        <v>3</v>
      </c>
      <c r="I12" s="31"/>
      <c r="J12" s="32">
        <v>5</v>
      </c>
      <c r="K12" s="2"/>
      <c r="L12" s="31"/>
      <c r="M12" s="70" t="s">
        <v>43</v>
      </c>
      <c r="N12" s="32"/>
      <c r="O12" s="3" t="s">
        <v>112</v>
      </c>
      <c r="P12" s="2"/>
      <c r="Q12" s="2" t="s">
        <v>39</v>
      </c>
      <c r="R12" s="31"/>
      <c r="S12" s="32"/>
      <c r="T12" s="2"/>
      <c r="U12" s="2"/>
      <c r="V12" s="31" t="s">
        <v>39</v>
      </c>
      <c r="W12" s="36" t="s">
        <v>44</v>
      </c>
      <c r="X12" s="74" t="s">
        <v>116</v>
      </c>
      <c r="Y12" s="74" t="s">
        <v>45</v>
      </c>
      <c r="Z12" s="75">
        <v>45112</v>
      </c>
      <c r="AA12" s="76">
        <v>45158</v>
      </c>
      <c r="AB12" s="74" t="s">
        <v>113</v>
      </c>
      <c r="AC12" s="59"/>
    </row>
    <row r="13" spans="1:29" ht="87" x14ac:dyDescent="0.35">
      <c r="A13" s="79" t="s">
        <v>58</v>
      </c>
      <c r="B13" s="66" t="s">
        <v>39</v>
      </c>
      <c r="C13" s="67"/>
      <c r="D13" s="72" t="s">
        <v>88</v>
      </c>
      <c r="E13" s="93" t="s">
        <v>106</v>
      </c>
      <c r="F13" s="91" t="s">
        <v>107</v>
      </c>
      <c r="G13" s="32"/>
      <c r="H13" s="2">
        <v>3</v>
      </c>
      <c r="I13" s="31"/>
      <c r="J13" s="32">
        <v>4</v>
      </c>
      <c r="K13" s="2"/>
      <c r="L13" s="31"/>
      <c r="M13" s="70" t="s">
        <v>95</v>
      </c>
      <c r="N13" s="30" t="s">
        <v>39</v>
      </c>
      <c r="O13" s="10"/>
      <c r="P13" s="2"/>
      <c r="Q13" s="2"/>
      <c r="R13" s="31"/>
      <c r="S13" s="32" t="s">
        <v>39</v>
      </c>
      <c r="T13" s="2"/>
      <c r="U13" s="2"/>
      <c r="V13" s="31"/>
      <c r="W13" s="36" t="s">
        <v>74</v>
      </c>
      <c r="X13" s="74" t="s">
        <v>108</v>
      </c>
      <c r="Y13" s="74" t="s">
        <v>45</v>
      </c>
      <c r="Z13" s="75">
        <v>45112</v>
      </c>
      <c r="AA13" s="76">
        <v>45158</v>
      </c>
      <c r="AB13" s="74" t="s">
        <v>109</v>
      </c>
      <c r="AC13" s="59"/>
    </row>
    <row r="14" spans="1:29" ht="58" x14ac:dyDescent="0.35">
      <c r="A14" s="79" t="s">
        <v>38</v>
      </c>
      <c r="B14" s="66" t="s">
        <v>39</v>
      </c>
      <c r="C14" s="67"/>
      <c r="D14" s="77" t="s">
        <v>62</v>
      </c>
      <c r="E14" s="77" t="s">
        <v>63</v>
      </c>
      <c r="F14" s="77" t="s">
        <v>48</v>
      </c>
      <c r="G14" s="32">
        <v>4</v>
      </c>
      <c r="H14" s="2"/>
      <c r="I14" s="31"/>
      <c r="J14" s="32">
        <v>5</v>
      </c>
      <c r="K14" s="2"/>
      <c r="L14" s="31"/>
      <c r="M14" s="78" t="s">
        <v>49</v>
      </c>
      <c r="N14" s="32"/>
      <c r="O14" s="10" t="s">
        <v>51</v>
      </c>
      <c r="P14" s="2"/>
      <c r="Q14" s="2" t="s">
        <v>39</v>
      </c>
      <c r="R14" s="31"/>
      <c r="S14" s="32"/>
      <c r="T14" s="2"/>
      <c r="U14" s="2" t="s">
        <v>39</v>
      </c>
      <c r="V14" s="31"/>
      <c r="W14" s="36" t="s">
        <v>50</v>
      </c>
      <c r="X14" s="47" t="s">
        <v>53</v>
      </c>
      <c r="Y14" s="74" t="s">
        <v>45</v>
      </c>
      <c r="Z14" s="75">
        <v>45112</v>
      </c>
      <c r="AA14" s="76">
        <v>45158</v>
      </c>
      <c r="AB14" s="47" t="s">
        <v>52</v>
      </c>
      <c r="AC14" s="59"/>
    </row>
    <row r="15" spans="1:29" ht="58" x14ac:dyDescent="0.35">
      <c r="A15" s="79" t="s">
        <v>59</v>
      </c>
      <c r="B15" s="66" t="s">
        <v>39</v>
      </c>
      <c r="C15" s="67"/>
      <c r="D15" s="77" t="s">
        <v>64</v>
      </c>
      <c r="E15" s="77" t="s">
        <v>65</v>
      </c>
      <c r="F15" s="77" t="s">
        <v>66</v>
      </c>
      <c r="G15" s="32">
        <v>4</v>
      </c>
      <c r="H15" s="2"/>
      <c r="I15" s="31"/>
      <c r="J15" s="32">
        <v>5</v>
      </c>
      <c r="K15" s="2"/>
      <c r="L15" s="31"/>
      <c r="M15" s="78" t="s">
        <v>49</v>
      </c>
      <c r="N15" s="32" t="s">
        <v>39</v>
      </c>
      <c r="O15" s="3"/>
      <c r="P15" s="2"/>
      <c r="Q15" s="2"/>
      <c r="R15" s="31"/>
      <c r="S15" s="32" t="s">
        <v>39</v>
      </c>
      <c r="T15" s="2"/>
      <c r="U15" s="2"/>
      <c r="V15" s="31"/>
      <c r="W15" s="36" t="s">
        <v>50</v>
      </c>
      <c r="X15" s="47" t="s">
        <v>67</v>
      </c>
      <c r="Y15" s="74" t="s">
        <v>45</v>
      </c>
      <c r="Z15" s="75">
        <v>45112</v>
      </c>
      <c r="AA15" s="76">
        <v>45158</v>
      </c>
      <c r="AB15" s="60" t="s">
        <v>68</v>
      </c>
      <c r="AC15" s="59"/>
    </row>
    <row r="16" spans="1:29" ht="58" x14ac:dyDescent="0.35">
      <c r="A16" s="79" t="s">
        <v>60</v>
      </c>
      <c r="B16" s="66" t="s">
        <v>39</v>
      </c>
      <c r="C16" s="67"/>
      <c r="D16" s="77" t="s">
        <v>78</v>
      </c>
      <c r="E16" s="82" t="s">
        <v>71</v>
      </c>
      <c r="F16" s="80" t="s">
        <v>72</v>
      </c>
      <c r="G16" s="84"/>
      <c r="H16" s="2">
        <v>3</v>
      </c>
      <c r="I16" s="31"/>
      <c r="J16" s="32"/>
      <c r="K16" s="2">
        <v>3</v>
      </c>
      <c r="L16" s="31"/>
      <c r="M16" s="89" t="s">
        <v>73</v>
      </c>
      <c r="N16" s="84"/>
      <c r="O16" s="88" t="s">
        <v>75</v>
      </c>
      <c r="P16" s="85"/>
      <c r="Q16" s="2" t="s">
        <v>39</v>
      </c>
      <c r="R16" s="86"/>
      <c r="S16" s="84"/>
      <c r="T16" s="85"/>
      <c r="U16" s="2" t="s">
        <v>39</v>
      </c>
      <c r="V16" s="86"/>
      <c r="W16" s="36" t="s">
        <v>74</v>
      </c>
      <c r="X16" s="81" t="s">
        <v>76</v>
      </c>
      <c r="Y16" s="74" t="s">
        <v>77</v>
      </c>
      <c r="Z16" s="75">
        <v>45112</v>
      </c>
      <c r="AA16" s="76">
        <v>45158</v>
      </c>
      <c r="AB16" s="47" t="s">
        <v>79</v>
      </c>
      <c r="AC16" s="59"/>
    </row>
    <row r="17" spans="1:29" ht="72.5" x14ac:dyDescent="0.35">
      <c r="A17" s="79" t="s">
        <v>61</v>
      </c>
      <c r="B17" s="66" t="s">
        <v>39</v>
      </c>
      <c r="C17" s="67"/>
      <c r="D17" s="79" t="s">
        <v>80</v>
      </c>
      <c r="E17" s="77" t="s">
        <v>81</v>
      </c>
      <c r="F17" s="80" t="s">
        <v>82</v>
      </c>
      <c r="G17" s="84"/>
      <c r="H17" s="85"/>
      <c r="I17" s="31">
        <v>2</v>
      </c>
      <c r="J17" s="84"/>
      <c r="K17" s="2">
        <v>3</v>
      </c>
      <c r="L17" s="86"/>
      <c r="M17" s="89" t="s">
        <v>83</v>
      </c>
      <c r="N17" s="32" t="s">
        <v>39</v>
      </c>
      <c r="O17" s="2"/>
      <c r="P17" s="85"/>
      <c r="Q17" s="85"/>
      <c r="R17" s="86"/>
      <c r="S17" s="32" t="s">
        <v>39</v>
      </c>
      <c r="T17" s="85"/>
      <c r="U17" s="85"/>
      <c r="V17" s="86"/>
      <c r="W17" s="36" t="s">
        <v>84</v>
      </c>
      <c r="X17" s="74" t="s">
        <v>85</v>
      </c>
      <c r="Y17" s="74" t="s">
        <v>45</v>
      </c>
      <c r="Z17" s="75">
        <v>45112</v>
      </c>
      <c r="AA17" s="76">
        <v>45158</v>
      </c>
      <c r="AB17" s="74" t="s">
        <v>86</v>
      </c>
      <c r="AC17" s="59"/>
    </row>
    <row r="18" spans="1:29" x14ac:dyDescent="0.35">
      <c r="A18" s="79"/>
      <c r="B18" s="66"/>
      <c r="C18" s="67"/>
      <c r="D18" s="79"/>
      <c r="E18" s="77"/>
      <c r="F18" s="80"/>
      <c r="G18" s="84"/>
      <c r="H18" s="85"/>
      <c r="I18" s="86"/>
      <c r="J18" s="84"/>
      <c r="K18" s="85"/>
      <c r="L18" s="86"/>
      <c r="M18" s="95"/>
      <c r="N18" s="84"/>
      <c r="O18" s="85"/>
      <c r="P18" s="85"/>
      <c r="Q18" s="85"/>
      <c r="R18" s="86"/>
      <c r="S18" s="84"/>
      <c r="T18" s="85"/>
      <c r="U18" s="85"/>
      <c r="V18" s="86"/>
      <c r="W18" s="83"/>
      <c r="X18" s="81"/>
      <c r="Y18" s="81"/>
      <c r="Z18" s="87"/>
      <c r="AA18" s="76"/>
      <c r="AB18" s="47"/>
      <c r="AC18" s="59"/>
    </row>
    <row r="19" spans="1:29" x14ac:dyDescent="0.35">
      <c r="A19" s="79"/>
      <c r="B19" s="66"/>
      <c r="C19" s="67"/>
      <c r="D19" s="63"/>
      <c r="E19" s="61"/>
      <c r="F19" s="80"/>
      <c r="G19" s="84"/>
      <c r="H19" s="85"/>
      <c r="I19" s="86"/>
      <c r="J19" s="84"/>
      <c r="K19" s="85"/>
      <c r="L19" s="86"/>
      <c r="M19" s="83"/>
      <c r="N19" s="84"/>
      <c r="O19" s="85"/>
      <c r="P19" s="85"/>
      <c r="Q19" s="85"/>
      <c r="R19" s="86"/>
      <c r="S19" s="84"/>
      <c r="T19" s="85"/>
      <c r="U19" s="85"/>
      <c r="V19" s="86"/>
      <c r="W19" s="83"/>
      <c r="X19" s="81"/>
      <c r="Y19" s="81"/>
      <c r="Z19" s="55"/>
      <c r="AA19" s="56"/>
      <c r="AB19" s="47"/>
      <c r="AC19" s="59"/>
    </row>
    <row r="20" spans="1:29" x14ac:dyDescent="0.35">
      <c r="A20" s="63"/>
      <c r="B20" s="66"/>
      <c r="C20" s="67"/>
      <c r="D20" s="63"/>
      <c r="E20" s="61"/>
      <c r="F20" s="80"/>
      <c r="G20" s="84"/>
      <c r="H20" s="85"/>
      <c r="I20" s="86"/>
      <c r="J20" s="84"/>
      <c r="K20" s="85"/>
      <c r="L20" s="86"/>
      <c r="M20" s="83"/>
      <c r="N20" s="84"/>
      <c r="O20" s="85"/>
      <c r="P20" s="85"/>
      <c r="Q20" s="85"/>
      <c r="R20" s="86"/>
      <c r="S20" s="84"/>
      <c r="T20" s="85"/>
      <c r="U20" s="85"/>
      <c r="V20" s="86"/>
      <c r="W20" s="83"/>
      <c r="X20" s="81"/>
      <c r="Y20" s="81"/>
      <c r="Z20" s="51"/>
      <c r="AA20" s="53"/>
      <c r="AB20" s="47"/>
    </row>
    <row r="21" spans="1:29" x14ac:dyDescent="0.35">
      <c r="A21" s="63"/>
      <c r="B21" s="66"/>
      <c r="C21" s="67"/>
      <c r="D21" s="63"/>
      <c r="E21" s="61"/>
      <c r="F21" s="80"/>
      <c r="G21" s="84"/>
      <c r="H21" s="85"/>
      <c r="I21" s="86"/>
      <c r="J21" s="84"/>
      <c r="K21" s="85"/>
      <c r="L21" s="86"/>
      <c r="M21" s="83"/>
      <c r="N21" s="84"/>
      <c r="O21" s="85"/>
      <c r="P21" s="85"/>
      <c r="Q21" s="85"/>
      <c r="R21" s="86"/>
      <c r="S21" s="84"/>
      <c r="T21" s="85"/>
      <c r="U21" s="85"/>
      <c r="V21" s="86"/>
      <c r="W21" s="83"/>
      <c r="X21" s="81"/>
      <c r="Y21" s="81"/>
      <c r="Z21" s="55"/>
      <c r="AA21" s="56"/>
      <c r="AB21" s="47"/>
      <c r="AC21" s="59"/>
    </row>
    <row r="22" spans="1:29" x14ac:dyDescent="0.35">
      <c r="A22" s="63"/>
      <c r="B22" s="66"/>
      <c r="C22" s="67"/>
      <c r="D22" s="63"/>
      <c r="E22" s="61"/>
      <c r="F22" s="80"/>
      <c r="G22" s="84"/>
      <c r="H22" s="85"/>
      <c r="I22" s="86"/>
      <c r="J22" s="84"/>
      <c r="K22" s="85"/>
      <c r="L22" s="86"/>
      <c r="M22" s="83"/>
      <c r="N22" s="84"/>
      <c r="O22" s="88"/>
      <c r="P22" s="85"/>
      <c r="Q22" s="85"/>
      <c r="R22" s="86"/>
      <c r="S22" s="84"/>
      <c r="T22" s="85"/>
      <c r="U22" s="85"/>
      <c r="V22" s="86"/>
      <c r="W22" s="83"/>
      <c r="X22" s="81"/>
      <c r="Y22" s="81"/>
      <c r="Z22" s="51"/>
      <c r="AA22" s="53"/>
      <c r="AB22" s="47"/>
    </row>
    <row r="23" spans="1:29" x14ac:dyDescent="0.35">
      <c r="A23" s="63"/>
      <c r="B23" s="66"/>
      <c r="C23" s="67"/>
      <c r="D23" s="61"/>
      <c r="E23" s="61"/>
      <c r="F23" s="61"/>
      <c r="G23" s="32"/>
      <c r="H23" s="2"/>
      <c r="I23" s="31"/>
      <c r="J23" s="32"/>
      <c r="K23" s="2"/>
      <c r="L23" s="31"/>
      <c r="M23" s="36"/>
      <c r="N23" s="32"/>
      <c r="O23" s="2"/>
      <c r="P23" s="2"/>
      <c r="Q23" s="2"/>
      <c r="R23" s="31"/>
      <c r="S23" s="32"/>
      <c r="T23" s="2"/>
      <c r="U23" s="2"/>
      <c r="V23" s="31"/>
      <c r="W23" s="45"/>
      <c r="X23" s="47"/>
      <c r="Y23" s="47"/>
      <c r="Z23" s="52"/>
      <c r="AA23" s="53"/>
      <c r="AB23" s="47"/>
      <c r="AC23" s="59"/>
    </row>
    <row r="24" spans="1:29" x14ac:dyDescent="0.35">
      <c r="A24" s="63"/>
      <c r="B24" s="66"/>
      <c r="C24" s="67"/>
      <c r="D24" s="61"/>
      <c r="E24" s="61"/>
      <c r="F24" s="61"/>
      <c r="G24" s="32"/>
      <c r="H24" s="2"/>
      <c r="I24" s="31"/>
      <c r="J24" s="32"/>
      <c r="K24" s="2"/>
      <c r="L24" s="31"/>
      <c r="M24" s="36"/>
      <c r="N24" s="32"/>
      <c r="O24" s="2"/>
      <c r="P24" s="2"/>
      <c r="Q24" s="2"/>
      <c r="R24" s="31"/>
      <c r="S24" s="32"/>
      <c r="T24" s="2"/>
      <c r="U24" s="2"/>
      <c r="V24" s="31"/>
      <c r="W24" s="45"/>
      <c r="X24" s="47"/>
      <c r="Y24" s="47"/>
      <c r="Z24" s="51"/>
      <c r="AA24" s="54"/>
      <c r="AB24" s="47"/>
      <c r="AC24" s="59"/>
    </row>
    <row r="25" spans="1:29" ht="15" thickBot="1" x14ac:dyDescent="0.4">
      <c r="A25" s="62"/>
      <c r="B25" s="68"/>
      <c r="C25" s="69"/>
      <c r="D25" s="62"/>
      <c r="E25" s="62"/>
      <c r="F25" s="62"/>
      <c r="G25" s="33"/>
      <c r="H25" s="34"/>
      <c r="I25" s="35"/>
      <c r="J25" s="33"/>
      <c r="K25" s="34"/>
      <c r="L25" s="35"/>
      <c r="M25" s="37"/>
      <c r="N25" s="33"/>
      <c r="O25" s="34"/>
      <c r="P25" s="34"/>
      <c r="Q25" s="34"/>
      <c r="R25" s="35"/>
      <c r="S25" s="33"/>
      <c r="T25" s="34"/>
      <c r="U25" s="34"/>
      <c r="V25" s="35"/>
      <c r="W25" s="46"/>
      <c r="X25" s="48"/>
      <c r="Y25" s="48"/>
      <c r="Z25" s="57"/>
      <c r="AA25" s="58"/>
      <c r="AB25" s="48"/>
      <c r="AC25" s="59"/>
    </row>
    <row r="32" spans="1:29" x14ac:dyDescent="0.35">
      <c r="F32" s="1"/>
    </row>
  </sheetData>
  <mergeCells count="14">
    <mergeCell ref="AB6:AB7"/>
    <mergeCell ref="J6:L6"/>
    <mergeCell ref="N6:R6"/>
    <mergeCell ref="S6:V6"/>
    <mergeCell ref="B6:C6"/>
    <mergeCell ref="Z6:AA6"/>
    <mergeCell ref="W6:W7"/>
    <mergeCell ref="X6:X7"/>
    <mergeCell ref="Y6:Y7"/>
    <mergeCell ref="A6:A7"/>
    <mergeCell ref="D6:D7"/>
    <mergeCell ref="E6:E7"/>
    <mergeCell ref="F6:F7"/>
    <mergeCell ref="G6:I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C6878-B4FD-4BF5-9422-1853FA7E412E}">
  <dimension ref="A1:S8"/>
  <sheetViews>
    <sheetView topLeftCell="B1" workbookViewId="0">
      <selection activeCell="C5" sqref="C5"/>
    </sheetView>
  </sheetViews>
  <sheetFormatPr baseColWidth="10" defaultColWidth="8.7265625" defaultRowHeight="14.5" x14ac:dyDescent="0.35"/>
  <sheetData>
    <row r="1" spans="1:19" x14ac:dyDescent="0.35">
      <c r="B1" s="133" t="s">
        <v>32</v>
      </c>
      <c r="C1" s="133"/>
      <c r="D1" s="133"/>
      <c r="E1" s="133"/>
      <c r="F1" s="133"/>
      <c r="G1" s="133"/>
      <c r="H1" s="133" t="s">
        <v>33</v>
      </c>
      <c r="I1" s="133"/>
      <c r="J1" s="133"/>
      <c r="K1" s="133"/>
      <c r="L1" s="133"/>
      <c r="M1" s="133"/>
    </row>
    <row r="2" spans="1:19" x14ac:dyDescent="0.35">
      <c r="A2" s="132" t="s">
        <v>10</v>
      </c>
      <c r="B2" s="11">
        <v>5</v>
      </c>
      <c r="C2" s="12">
        <f t="shared" ref="C2:G6" si="0">$B2*C$7</f>
        <v>5</v>
      </c>
      <c r="D2" s="13">
        <f t="shared" si="0"/>
        <v>10</v>
      </c>
      <c r="E2" s="14">
        <f t="shared" si="0"/>
        <v>15</v>
      </c>
      <c r="F2" s="14">
        <f t="shared" si="0"/>
        <v>20</v>
      </c>
      <c r="G2" s="15">
        <f t="shared" si="0"/>
        <v>25</v>
      </c>
      <c r="H2" s="97">
        <f t="shared" ref="H2:L6" si="1">$M2*H$7</f>
        <v>25</v>
      </c>
      <c r="I2" s="98">
        <f t="shared" si="1"/>
        <v>20</v>
      </c>
      <c r="J2" s="98">
        <f t="shared" si="1"/>
        <v>15</v>
      </c>
      <c r="K2" s="99">
        <f t="shared" si="1"/>
        <v>10</v>
      </c>
      <c r="L2" s="101">
        <f t="shared" si="1"/>
        <v>5</v>
      </c>
      <c r="M2" s="16">
        <v>5</v>
      </c>
      <c r="N2" s="132" t="s">
        <v>10</v>
      </c>
      <c r="Q2" s="17" t="s">
        <v>34</v>
      </c>
      <c r="S2" s="103" t="s">
        <v>34</v>
      </c>
    </row>
    <row r="3" spans="1:19" x14ac:dyDescent="0.35">
      <c r="A3" s="132"/>
      <c r="B3" s="11">
        <v>4</v>
      </c>
      <c r="C3" s="12">
        <f t="shared" si="0"/>
        <v>4</v>
      </c>
      <c r="D3" s="13">
        <f t="shared" si="0"/>
        <v>8</v>
      </c>
      <c r="E3" s="14">
        <f t="shared" si="0"/>
        <v>12</v>
      </c>
      <c r="F3" s="14">
        <f t="shared" si="0"/>
        <v>16</v>
      </c>
      <c r="G3" s="15">
        <f t="shared" si="0"/>
        <v>20</v>
      </c>
      <c r="H3" s="97">
        <f t="shared" si="1"/>
        <v>20</v>
      </c>
      <c r="I3" s="98">
        <f t="shared" si="1"/>
        <v>16</v>
      </c>
      <c r="J3" s="98">
        <f t="shared" si="1"/>
        <v>12</v>
      </c>
      <c r="K3" s="99">
        <f t="shared" si="1"/>
        <v>8</v>
      </c>
      <c r="L3" s="101">
        <f t="shared" si="1"/>
        <v>4</v>
      </c>
      <c r="M3" s="16">
        <v>4</v>
      </c>
      <c r="N3" s="132"/>
      <c r="Q3" s="18" t="s">
        <v>35</v>
      </c>
      <c r="S3" s="104" t="s">
        <v>35</v>
      </c>
    </row>
    <row r="4" spans="1:19" x14ac:dyDescent="0.35">
      <c r="A4" s="132"/>
      <c r="B4" s="11">
        <v>3</v>
      </c>
      <c r="C4" s="12">
        <f t="shared" si="0"/>
        <v>3</v>
      </c>
      <c r="D4" s="13">
        <f t="shared" si="0"/>
        <v>6</v>
      </c>
      <c r="E4" s="13">
        <f t="shared" si="0"/>
        <v>9</v>
      </c>
      <c r="F4" s="14">
        <f t="shared" si="0"/>
        <v>12</v>
      </c>
      <c r="G4" s="15">
        <f t="shared" si="0"/>
        <v>15</v>
      </c>
      <c r="H4" s="97">
        <f t="shared" si="1"/>
        <v>15</v>
      </c>
      <c r="I4" s="98">
        <f t="shared" si="1"/>
        <v>12</v>
      </c>
      <c r="J4" s="99">
        <f t="shared" si="1"/>
        <v>9</v>
      </c>
      <c r="K4" s="99">
        <f t="shared" si="1"/>
        <v>6</v>
      </c>
      <c r="L4" s="101">
        <f t="shared" si="1"/>
        <v>3</v>
      </c>
      <c r="M4" s="16">
        <v>3</v>
      </c>
      <c r="N4" s="132"/>
      <c r="Q4" s="19" t="s">
        <v>36</v>
      </c>
      <c r="S4" s="105" t="s">
        <v>36</v>
      </c>
    </row>
    <row r="5" spans="1:19" x14ac:dyDescent="0.35">
      <c r="A5" s="132"/>
      <c r="B5" s="11">
        <v>2</v>
      </c>
      <c r="C5" s="12">
        <f t="shared" si="0"/>
        <v>2</v>
      </c>
      <c r="D5" s="13">
        <f t="shared" si="0"/>
        <v>4</v>
      </c>
      <c r="E5" s="13">
        <f t="shared" si="0"/>
        <v>6</v>
      </c>
      <c r="F5" s="13">
        <f t="shared" si="0"/>
        <v>8</v>
      </c>
      <c r="G5" s="20">
        <f t="shared" si="0"/>
        <v>10</v>
      </c>
      <c r="H5" s="100">
        <f t="shared" si="1"/>
        <v>10</v>
      </c>
      <c r="I5" s="99">
        <f t="shared" si="1"/>
        <v>8</v>
      </c>
      <c r="J5" s="99">
        <f t="shared" si="1"/>
        <v>6</v>
      </c>
      <c r="K5" s="99">
        <f t="shared" si="1"/>
        <v>4</v>
      </c>
      <c r="L5" s="101">
        <f t="shared" si="1"/>
        <v>2</v>
      </c>
      <c r="M5" s="16">
        <v>2</v>
      </c>
      <c r="N5" s="132"/>
    </row>
    <row r="6" spans="1:19" ht="15" thickBot="1" x14ac:dyDescent="0.4">
      <c r="A6" s="132"/>
      <c r="B6" s="21">
        <v>1</v>
      </c>
      <c r="C6" s="12">
        <f t="shared" si="0"/>
        <v>1</v>
      </c>
      <c r="D6" s="12">
        <f t="shared" si="0"/>
        <v>2</v>
      </c>
      <c r="E6" s="12">
        <f t="shared" si="0"/>
        <v>3</v>
      </c>
      <c r="F6" s="12">
        <f t="shared" si="0"/>
        <v>4</v>
      </c>
      <c r="G6" s="22">
        <f t="shared" si="0"/>
        <v>5</v>
      </c>
      <c r="H6" s="102">
        <f t="shared" si="1"/>
        <v>5</v>
      </c>
      <c r="I6" s="101">
        <f t="shared" si="1"/>
        <v>4</v>
      </c>
      <c r="J6" s="101">
        <f t="shared" si="1"/>
        <v>3</v>
      </c>
      <c r="K6" s="101">
        <f t="shared" si="1"/>
        <v>2</v>
      </c>
      <c r="L6" s="101">
        <f t="shared" si="1"/>
        <v>1</v>
      </c>
      <c r="M6" s="16">
        <v>1</v>
      </c>
      <c r="N6" s="132"/>
    </row>
    <row r="7" spans="1:19" ht="15" thickTop="1" x14ac:dyDescent="0.35">
      <c r="B7" s="23">
        <v>0</v>
      </c>
      <c r="C7" s="24">
        <v>1</v>
      </c>
      <c r="D7" s="24">
        <v>2</v>
      </c>
      <c r="E7" s="24">
        <v>3</v>
      </c>
      <c r="F7" s="24">
        <v>4</v>
      </c>
      <c r="G7" s="25">
        <v>5</v>
      </c>
      <c r="H7" s="26">
        <v>5</v>
      </c>
      <c r="I7" s="27">
        <v>4</v>
      </c>
      <c r="J7" s="27">
        <v>3</v>
      </c>
      <c r="K7" s="27">
        <v>2</v>
      </c>
      <c r="L7" s="27">
        <v>1</v>
      </c>
      <c r="M7" s="28">
        <v>0</v>
      </c>
    </row>
    <row r="8" spans="1:19" ht="30.65" customHeight="1" x14ac:dyDescent="0.35">
      <c r="C8" s="132" t="s">
        <v>9</v>
      </c>
      <c r="D8" s="132"/>
      <c r="E8" s="132"/>
      <c r="F8" s="132"/>
      <c r="G8" s="132"/>
      <c r="H8" s="132" t="s">
        <v>9</v>
      </c>
      <c r="I8" s="132"/>
      <c r="J8" s="132"/>
      <c r="K8" s="132"/>
      <c r="L8" s="132"/>
    </row>
  </sheetData>
  <mergeCells count="6">
    <mergeCell ref="N2:N6"/>
    <mergeCell ref="A2:A6"/>
    <mergeCell ref="B1:G1"/>
    <mergeCell ref="H1:M1"/>
    <mergeCell ref="C8:G8"/>
    <mergeCell ref="H8:L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478D60DC8262C44A9E0A667DEBF75BF" ma:contentTypeVersion="10" ma:contentTypeDescription="Crear nuevo documento." ma:contentTypeScope="" ma:versionID="8b585a7bd0c52b6f39b27f52db5ead55">
  <xsd:schema xmlns:xsd="http://www.w3.org/2001/XMLSchema" xmlns:xs="http://www.w3.org/2001/XMLSchema" xmlns:p="http://schemas.microsoft.com/office/2006/metadata/properties" xmlns:ns2="86a207f0-02a2-4bf6-a2ce-bf8a82a09c27" xmlns:ns3="38f13bc3-e963-4302-89e2-b735c6b676d6" targetNamespace="http://schemas.microsoft.com/office/2006/metadata/properties" ma:root="true" ma:fieldsID="132b4fbe53fac186227e03a5da812908" ns2:_="" ns3:_="">
    <xsd:import namespace="86a207f0-02a2-4bf6-a2ce-bf8a82a09c27"/>
    <xsd:import namespace="38f13bc3-e963-4302-89e2-b735c6b676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207f0-02a2-4bf6-a2ce-bf8a82a09c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1a90b37-0157-4a12-b935-c0c6d692af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13bc3-e963-4302-89e2-b735c6b676d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f79ff24c-3d4e-4a00-bd42-0a2318d10c86}" ma:internalName="TaxCatchAll" ma:showField="CatchAllData" ma:web="38f13bc3-e963-4302-89e2-b735c6b676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55F682-8CF0-4A93-A837-C063AD6366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a207f0-02a2-4bf6-a2ce-bf8a82a09c27"/>
    <ds:schemaRef ds:uri="38f13bc3-e963-4302-89e2-b735c6b676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7E65CA-F833-4CDA-84D6-06A5C771B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Riesgos</vt:lpstr>
      <vt:lpstr>Matriz de riesgo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Lucy Gonzalez</dc:creator>
  <cp:keywords/>
  <dc:description/>
  <cp:lastModifiedBy>HP</cp:lastModifiedBy>
  <cp:revision/>
  <dcterms:created xsi:type="dcterms:W3CDTF">2013-06-17T19:21:17Z</dcterms:created>
  <dcterms:modified xsi:type="dcterms:W3CDTF">2023-08-08T01:49:22Z</dcterms:modified>
  <cp:category/>
  <cp:contentStatus/>
</cp:coreProperties>
</file>