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tor\Dropbox\UoM\IDInteractionCode\Rnotebooks\highres\IndividualUsers\"/>
    </mc:Choice>
  </mc:AlternateContent>
  <bookViews>
    <workbookView xWindow="0" yWindow="0" windowWidth="23040" windowHeight="9384" activeTab="1"/>
  </bookViews>
  <sheets>
    <sheet name="front_full_face" sheetId="1" r:id="rId1"/>
    <sheet name="front_eyes_onl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4" i="2" l="1"/>
  <c r="AH24" i="2"/>
  <c r="AG24" i="2"/>
  <c r="AF24" i="2"/>
  <c r="AI23" i="2"/>
  <c r="AH23" i="2"/>
  <c r="AG23" i="2"/>
  <c r="AF23" i="2"/>
  <c r="AI22" i="2"/>
  <c r="AH22" i="2"/>
  <c r="AG22" i="2"/>
  <c r="AF22" i="2"/>
  <c r="V4" i="1"/>
  <c r="AI6" i="2"/>
  <c r="AH6" i="2"/>
  <c r="AG6" i="2"/>
  <c r="AF6" i="2"/>
  <c r="AC6" i="2"/>
  <c r="AB6" i="2"/>
  <c r="AA6" i="2"/>
  <c r="Z6" i="2"/>
  <c r="W6" i="2"/>
  <c r="V6" i="2"/>
  <c r="U6" i="2"/>
  <c r="T6" i="2"/>
  <c r="Q6" i="2"/>
  <c r="P6" i="2"/>
  <c r="O6" i="2"/>
  <c r="N6" i="2"/>
  <c r="AI5" i="2"/>
  <c r="AH5" i="2"/>
  <c r="AG5" i="2"/>
  <c r="AF5" i="2"/>
  <c r="AC5" i="2"/>
  <c r="AB5" i="2"/>
  <c r="AA5" i="2"/>
  <c r="Z5" i="2"/>
  <c r="W5" i="2"/>
  <c r="V5" i="2"/>
  <c r="U5" i="2"/>
  <c r="T5" i="2"/>
  <c r="Q5" i="2"/>
  <c r="P5" i="2"/>
  <c r="O5" i="2"/>
  <c r="N5" i="2"/>
  <c r="AI4" i="2"/>
  <c r="AH4" i="2"/>
  <c r="AG4" i="2"/>
  <c r="AF4" i="2"/>
  <c r="AC4" i="2"/>
  <c r="AB4" i="2"/>
  <c r="AA4" i="2"/>
  <c r="Z4" i="2"/>
  <c r="W4" i="2"/>
  <c r="V4" i="2"/>
  <c r="U4" i="2"/>
  <c r="T4" i="2"/>
  <c r="Q4" i="2"/>
  <c r="P4" i="2"/>
  <c r="O4" i="2"/>
  <c r="N4" i="2"/>
  <c r="AI6" i="1"/>
  <c r="AH6" i="1"/>
  <c r="AG6" i="1"/>
  <c r="AF6" i="1"/>
  <c r="AI5" i="1"/>
  <c r="AH5" i="1"/>
  <c r="AG5" i="1"/>
  <c r="AF5" i="1"/>
  <c r="AI4" i="1"/>
  <c r="AH4" i="1"/>
  <c r="AG4" i="1"/>
  <c r="AF4" i="1"/>
  <c r="AC4" i="1"/>
  <c r="AC6" i="1"/>
  <c r="AC5" i="1"/>
  <c r="AB4" i="1"/>
  <c r="AB5" i="1"/>
  <c r="AB6" i="1"/>
  <c r="AA6" i="1"/>
  <c r="AA5" i="1"/>
  <c r="AA4" i="1"/>
  <c r="Z6" i="1"/>
  <c r="Z5" i="1"/>
  <c r="Z4" i="1"/>
  <c r="W4" i="1"/>
  <c r="W5" i="1"/>
  <c r="W6" i="1"/>
  <c r="V6" i="1"/>
  <c r="V5" i="1"/>
  <c r="U6" i="1"/>
  <c r="U5" i="1"/>
  <c r="U4" i="1"/>
  <c r="T6" i="1"/>
  <c r="T5" i="1"/>
  <c r="T4" i="1"/>
  <c r="N4" i="1"/>
  <c r="P5" i="1"/>
  <c r="Q6" i="1"/>
  <c r="Q5" i="1"/>
  <c r="Q4" i="1"/>
  <c r="P6" i="1"/>
  <c r="P4" i="1"/>
  <c r="O6" i="1"/>
  <c r="O5" i="1"/>
  <c r="O4" i="1"/>
  <c r="N5" i="1"/>
  <c r="N6" i="1"/>
</calcChain>
</file>

<file path=xl/sharedStrings.xml><?xml version="1.0" encoding="utf-8"?>
<sst xmlns="http://schemas.openxmlformats.org/spreadsheetml/2006/main" count="297" uniqueCount="29">
  <si>
    <t>P01</t>
  </si>
  <si>
    <t>P03</t>
  </si>
  <si>
    <t>P04</t>
  </si>
  <si>
    <t>P05</t>
  </si>
  <si>
    <t>P06</t>
  </si>
  <si>
    <t>P08</t>
  </si>
  <si>
    <t>P09</t>
  </si>
  <si>
    <t>P10</t>
  </si>
  <si>
    <t>P12</t>
  </si>
  <si>
    <t>1min</t>
  </si>
  <si>
    <t>Tracking mode</t>
  </si>
  <si>
    <t>Precision</t>
  </si>
  <si>
    <t>Accuracy</t>
  </si>
  <si>
    <t>Error-rate</t>
  </si>
  <si>
    <t>Tree size</t>
  </si>
  <si>
    <t>Recall</t>
  </si>
  <si>
    <t>F measure</t>
  </si>
  <si>
    <t>front_full_face</t>
  </si>
  <si>
    <t>2min</t>
  </si>
  <si>
    <t>5min</t>
  </si>
  <si>
    <t>10min</t>
  </si>
  <si>
    <t>Specificity</t>
  </si>
  <si>
    <t>front_eyes_only</t>
  </si>
  <si>
    <t>Selected</t>
  </si>
  <si>
    <t>All users</t>
  </si>
  <si>
    <t>All users minus critical</t>
  </si>
  <si>
    <t>4,5,8</t>
  </si>
  <si>
    <t>Robust</t>
  </si>
  <si>
    <t>Minus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</si>
</sst>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8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Error-rate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front_full_face!$S$4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front_full_face!$T$3:$W$3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front_full_face!$T$4:$W$4</c:f>
              <c:numCache>
                <c:formatCode>General</c:formatCode>
                <c:ptCount val="4"/>
                <c:pt idx="0">
                  <c:v>9.6929864666666656</c:v>
                </c:pt>
                <c:pt idx="1">
                  <c:v>8.870546366666666</c:v>
                </c:pt>
                <c:pt idx="2">
                  <c:v>14.706283266666668</c:v>
                </c:pt>
                <c:pt idx="3">
                  <c:v>7.0204688333333332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front_full_face!$S$5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front_full_face!$T$3:$W$3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front_full_face!$T$5:$W$5</c:f>
              <c:numCache>
                <c:formatCode>General</c:formatCode>
                <c:ptCount val="4"/>
                <c:pt idx="0">
                  <c:v>23.185379344444442</c:v>
                </c:pt>
                <c:pt idx="1">
                  <c:v>24.92572747777778</c:v>
                </c:pt>
                <c:pt idx="2">
                  <c:v>21.16082327777778</c:v>
                </c:pt>
                <c:pt idx="3">
                  <c:v>19.790986533333335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front_full_face!$S$6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front_full_face!$T$3:$W$3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front_full_face!$T$6:$W$6</c:f>
              <c:numCache>
                <c:formatCode>General</c:formatCode>
                <c:ptCount val="4"/>
                <c:pt idx="0">
                  <c:v>22.648113499999997</c:v>
                </c:pt>
                <c:pt idx="1">
                  <c:v>23.187632199999999</c:v>
                </c:pt>
                <c:pt idx="2">
                  <c:v>18.804051762500002</c:v>
                </c:pt>
                <c:pt idx="3">
                  <c:v>17.7404276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88136"/>
        <c:axId val="473396760"/>
      </c:lineChart>
      <c:catAx>
        <c:axId val="4733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6760"/>
        <c:crosses val="autoZero"/>
        <c:auto val="1"/>
        <c:lblAlgn val="ctr"/>
        <c:lblOffset val="100"/>
        <c:noMultiLvlLbl val="0"/>
      </c:catAx>
      <c:valAx>
        <c:axId val="4733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front_full_face!$Y$4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front_full_face!$Z$3:$AC$3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front_full_face!$Z$4:$AC$4</c:f>
              <c:numCache>
                <c:formatCode>General</c:formatCode>
                <c:ptCount val="4"/>
                <c:pt idx="0">
                  <c:v>90.307013533333347</c:v>
                </c:pt>
                <c:pt idx="1">
                  <c:v>91.129453633333341</c:v>
                </c:pt>
                <c:pt idx="2">
                  <c:v>85.293716733333326</c:v>
                </c:pt>
                <c:pt idx="3">
                  <c:v>92.979531166666675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front_full_face!$Y$5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front_full_face!$Z$3:$AC$3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front_full_face!$Z$5:$AC$5</c:f>
              <c:numCache>
                <c:formatCode>General</c:formatCode>
                <c:ptCount val="4"/>
                <c:pt idx="0">
                  <c:v>76.814620655555544</c:v>
                </c:pt>
                <c:pt idx="1">
                  <c:v>75.074272522222216</c:v>
                </c:pt>
                <c:pt idx="2">
                  <c:v>78.839176722222234</c:v>
                </c:pt>
                <c:pt idx="3">
                  <c:v>80.209013466666676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front_full_face!$Y$6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front_full_face!$Z$3:$AC$3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front_full_face!$Z$6:$AC$6</c:f>
              <c:numCache>
                <c:formatCode>General</c:formatCode>
                <c:ptCount val="4"/>
                <c:pt idx="0">
                  <c:v>77.351886499999992</c:v>
                </c:pt>
                <c:pt idx="1">
                  <c:v>76.812367800000004</c:v>
                </c:pt>
                <c:pt idx="2">
                  <c:v>81.195948237500005</c:v>
                </c:pt>
                <c:pt idx="3">
                  <c:v>82.259572399999996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97544"/>
        <c:axId val="473399504"/>
      </c:lineChart>
      <c:catAx>
        <c:axId val="4733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9504"/>
        <c:crosses val="autoZero"/>
        <c:auto val="1"/>
        <c:lblAlgn val="ctr"/>
        <c:lblOffset val="100"/>
        <c:noMultiLvlLbl val="0"/>
      </c:catAx>
      <c:valAx>
        <c:axId val="473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 measure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front_full_face!$AE$4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front_full_face!$AF$3:$AI$3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front_full_face!$AF$4:$AI$4</c:f>
              <c:numCache>
                <c:formatCode>General</c:formatCode>
                <c:ptCount val="4"/>
                <c:pt idx="0">
                  <c:v>84.254716200000004</c:v>
                </c:pt>
                <c:pt idx="1">
                  <c:v>85.94254149999999</c:v>
                </c:pt>
                <c:pt idx="2">
                  <c:v>82.424292566666665</c:v>
                </c:pt>
                <c:pt idx="3">
                  <c:v>89.539020766666667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front_full_face!$AE$5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front_full_face!$AF$3:$AI$3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front_full_face!$AF$5:$AI$5</c:f>
              <c:numCache>
                <c:formatCode>General</c:formatCode>
                <c:ptCount val="4"/>
                <c:pt idx="0">
                  <c:v>61.539366755555562</c:v>
                </c:pt>
                <c:pt idx="1">
                  <c:v>69.889211566666674</c:v>
                </c:pt>
                <c:pt idx="2">
                  <c:v>69.490983788888883</c:v>
                </c:pt>
                <c:pt idx="3">
                  <c:v>75.190561111111109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front_full_face!$AE$6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front_full_face!$AF$3:$AI$3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front_full_face!$AF$6:$AI$6</c:f>
              <c:numCache>
                <c:formatCode>General</c:formatCode>
                <c:ptCount val="4"/>
                <c:pt idx="0">
                  <c:v>68.861571299999994</c:v>
                </c:pt>
                <c:pt idx="1">
                  <c:v>72.967830800000002</c:v>
                </c:pt>
                <c:pt idx="2">
                  <c:v>76.627010650000003</c:v>
                </c:pt>
                <c:pt idx="3">
                  <c:v>79.408782700000003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89312"/>
        <c:axId val="473398720"/>
      </c:lineChart>
      <c:catAx>
        <c:axId val="4733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8720"/>
        <c:crosses val="autoZero"/>
        <c:auto val="1"/>
        <c:lblAlgn val="ctr"/>
        <c:lblOffset val="100"/>
        <c:noMultiLvlLbl val="0"/>
      </c:catAx>
      <c:valAx>
        <c:axId val="4733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effectLst/>
              </a:rPr>
              <a:t>Precision</a:t>
            </a:r>
            <a:r>
              <a:rPr lang="en-GB" sz="1600" b="1" i="0" u="none" strike="noStrike" cap="all" normalizeH="0" baseline="0"/>
              <a:t> 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front_full_face!$M$4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front_full_face!$N$3:$Q$3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front_full_face!$N$4:$Q$4</c:f>
              <c:numCache>
                <c:formatCode>General</c:formatCode>
                <c:ptCount val="4"/>
                <c:pt idx="0">
                  <c:v>85.044237300000006</c:v>
                </c:pt>
                <c:pt idx="1">
                  <c:v>85.173142099999993</c:v>
                </c:pt>
                <c:pt idx="2">
                  <c:v>90.570338100000001</c:v>
                </c:pt>
                <c:pt idx="3">
                  <c:v>93.77158413333332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front_full_face!$M$5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front_full_face!$N$3:$Q$3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front_full_face!$N$5:$Q$5</c:f>
              <c:numCache>
                <c:formatCode>General</c:formatCode>
                <c:ptCount val="4"/>
                <c:pt idx="0">
                  <c:v>68.051534288888888</c:v>
                </c:pt>
                <c:pt idx="1">
                  <c:v>83.253453233333346</c:v>
                </c:pt>
                <c:pt idx="2">
                  <c:v>76.134356777777782</c:v>
                </c:pt>
                <c:pt idx="3">
                  <c:v>83.474448688888899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front_full_face!$M$6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front_full_face!$N$3:$Q$3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front_full_face!$N$6:$Q$6</c:f>
              <c:numCache>
                <c:formatCode>General</c:formatCode>
                <c:ptCount val="4"/>
                <c:pt idx="0">
                  <c:v>76.3405422875</c:v>
                </c:pt>
                <c:pt idx="1">
                  <c:v>85.239053087500011</c:v>
                </c:pt>
                <c:pt idx="2">
                  <c:v>83.972508200000007</c:v>
                </c:pt>
                <c:pt idx="3">
                  <c:v>84.486832850000013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72608"/>
        <c:axId val="357167120"/>
      </c:lineChart>
      <c:catAx>
        <c:axId val="3571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7120"/>
        <c:crosses val="autoZero"/>
        <c:auto val="1"/>
        <c:lblAlgn val="ctr"/>
        <c:lblOffset val="100"/>
        <c:noMultiLvlLbl val="0"/>
      </c:catAx>
      <c:valAx>
        <c:axId val="357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Error-rate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front_eyes_only!$S$4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front_eyes_only!$T$3:$W$3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front_eyes_only!$T$4:$W$4</c:f>
              <c:numCache>
                <c:formatCode>General</c:formatCode>
                <c:ptCount val="4"/>
                <c:pt idx="0">
                  <c:v>14.867113500000002</c:v>
                </c:pt>
                <c:pt idx="1">
                  <c:v>11.279928033333334</c:v>
                </c:pt>
                <c:pt idx="2">
                  <c:v>12.466579966666666</c:v>
                </c:pt>
                <c:pt idx="3">
                  <c:v>8.5347960333333344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front_eyes_only!$S$5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front_eyes_only!$T$3:$W$3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front_eyes_only!$T$5:$W$5</c:f>
              <c:numCache>
                <c:formatCode>General</c:formatCode>
                <c:ptCount val="4"/>
                <c:pt idx="0">
                  <c:v>27.50586908888889</c:v>
                </c:pt>
                <c:pt idx="1">
                  <c:v>25.49567193333333</c:v>
                </c:pt>
                <c:pt idx="2">
                  <c:v>21.851605599999999</c:v>
                </c:pt>
                <c:pt idx="3">
                  <c:v>22.104611622222226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front_eyes_only!$S$6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front_eyes_only!$T$3:$W$3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front_eyes_only!$T$6:$W$6</c:f>
              <c:numCache>
                <c:formatCode>General</c:formatCode>
                <c:ptCount val="4"/>
                <c:pt idx="0">
                  <c:v>27.5229891</c:v>
                </c:pt>
                <c:pt idx="1">
                  <c:v>25.264002537499998</c:v>
                </c:pt>
                <c:pt idx="2">
                  <c:v>21.369632124999999</c:v>
                </c:pt>
                <c:pt idx="3">
                  <c:v>21.0457628375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60680"/>
        <c:axId val="356561856"/>
      </c:lineChart>
      <c:catAx>
        <c:axId val="35656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1856"/>
        <c:crosses val="autoZero"/>
        <c:auto val="1"/>
        <c:lblAlgn val="ctr"/>
        <c:lblOffset val="100"/>
        <c:noMultiLvlLbl val="0"/>
      </c:catAx>
      <c:valAx>
        <c:axId val="356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front_eyes_only!$Y$4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front_eyes_only!$Z$3:$AC$3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front_eyes_only!$Z$4:$AC$4</c:f>
              <c:numCache>
                <c:formatCode>General</c:formatCode>
                <c:ptCount val="4"/>
                <c:pt idx="0">
                  <c:v>85.132886499999998</c:v>
                </c:pt>
                <c:pt idx="1">
                  <c:v>88.720071966666652</c:v>
                </c:pt>
                <c:pt idx="2">
                  <c:v>87.533420033333343</c:v>
                </c:pt>
                <c:pt idx="3">
                  <c:v>91.465203966666664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front_eyes_only!$Y$5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front_eyes_only!$Z$3:$AC$3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front_eyes_only!$Z$5:$AC$5</c:f>
              <c:numCache>
                <c:formatCode>General</c:formatCode>
                <c:ptCount val="4"/>
                <c:pt idx="0">
                  <c:v>72.4941309111111</c:v>
                </c:pt>
                <c:pt idx="1">
                  <c:v>74.504328066666687</c:v>
                </c:pt>
                <c:pt idx="2">
                  <c:v>78.148394399999987</c:v>
                </c:pt>
                <c:pt idx="3">
                  <c:v>77.895388377777792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front_eyes_only!$Y$6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front_eyes_only!$Z$3:$AC$3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front_eyes_only!$Z$6:$AC$6</c:f>
              <c:numCache>
                <c:formatCode>General</c:formatCode>
                <c:ptCount val="4"/>
                <c:pt idx="0">
                  <c:v>72.477010899999996</c:v>
                </c:pt>
                <c:pt idx="1">
                  <c:v>74.735997462499995</c:v>
                </c:pt>
                <c:pt idx="2">
                  <c:v>78.63036787499999</c:v>
                </c:pt>
                <c:pt idx="3">
                  <c:v>78.954237162500007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62640"/>
        <c:axId val="356566560"/>
      </c:lineChart>
      <c:catAx>
        <c:axId val="3565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6560"/>
        <c:crosses val="autoZero"/>
        <c:auto val="1"/>
        <c:lblAlgn val="ctr"/>
        <c:lblOffset val="100"/>
        <c:noMultiLvlLbl val="0"/>
      </c:catAx>
      <c:valAx>
        <c:axId val="3565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 measure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front_eyes_only!$AE$4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front_eyes_only!$AF$3:$AI$3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front_eyes_only!$AF$4:$AI$4</c:f>
              <c:numCache>
                <c:formatCode>General</c:formatCode>
                <c:ptCount val="4"/>
                <c:pt idx="0">
                  <c:v>80.116918633333327</c:v>
                </c:pt>
                <c:pt idx="1">
                  <c:v>82.351038133333347</c:v>
                </c:pt>
                <c:pt idx="2">
                  <c:v>82.540875700000001</c:v>
                </c:pt>
                <c:pt idx="3">
                  <c:v>87.885477066666681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front_eyes_only!$AE$5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front_eyes_only!$AF$3:$AI$3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front_eyes_only!$AF$5:$AI$5</c:f>
              <c:numCache>
                <c:formatCode>General</c:formatCode>
                <c:ptCount val="4"/>
                <c:pt idx="0">
                  <c:v>63.504988777777776</c:v>
                </c:pt>
                <c:pt idx="1">
                  <c:v>68.157674722222225</c:v>
                </c:pt>
                <c:pt idx="2">
                  <c:v>73.288534277777771</c:v>
                </c:pt>
                <c:pt idx="3">
                  <c:v>72.648388266666686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front_eyes_only!$AE$6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front_eyes_only!$AF$3:$AI$3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front_eyes_only!$AF$6:$AI$6</c:f>
              <c:numCache>
                <c:formatCode>General</c:formatCode>
                <c:ptCount val="4"/>
                <c:pt idx="0">
                  <c:v>65.180993349999994</c:v>
                </c:pt>
                <c:pt idx="1">
                  <c:v>68.999022112500001</c:v>
                </c:pt>
                <c:pt idx="2">
                  <c:v>74.995413924999994</c:v>
                </c:pt>
                <c:pt idx="3">
                  <c:v>75.493158700000009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66168"/>
        <c:axId val="356564992"/>
      </c:lineChart>
      <c:catAx>
        <c:axId val="3565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4992"/>
        <c:crosses val="autoZero"/>
        <c:auto val="1"/>
        <c:lblAlgn val="ctr"/>
        <c:lblOffset val="100"/>
        <c:noMultiLvlLbl val="0"/>
      </c:catAx>
      <c:valAx>
        <c:axId val="356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effectLst/>
              </a:rPr>
              <a:t>Precision</a:t>
            </a:r>
            <a:r>
              <a:rPr lang="en-GB" sz="1600" b="1" i="0" u="none" strike="noStrike" cap="all" normalizeH="0" baseline="0"/>
              <a:t> 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front_eyes_only!$M$4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front_eyes_only!$N$3:$Q$3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front_eyes_only!$N$4:$Q$4</c:f>
              <c:numCache>
                <c:formatCode>General</c:formatCode>
                <c:ptCount val="4"/>
                <c:pt idx="0">
                  <c:v>89.79824316666668</c:v>
                </c:pt>
                <c:pt idx="1">
                  <c:v>84.659051099999999</c:v>
                </c:pt>
                <c:pt idx="2">
                  <c:v>87.696433500000012</c:v>
                </c:pt>
                <c:pt idx="3">
                  <c:v>96.160465266666662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front_eyes_only!$M$5</c:f>
              <c:strCache>
                <c:ptCount val="1"/>
                <c:pt idx="0">
                  <c:v>All users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front_eyes_only!$N$3:$Q$3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front_eyes_only!$N$5:$Q$5</c:f>
              <c:numCache>
                <c:formatCode>General</c:formatCode>
                <c:ptCount val="4"/>
                <c:pt idx="0">
                  <c:v>73.237957777777794</c:v>
                </c:pt>
                <c:pt idx="1">
                  <c:v>82.432764055555552</c:v>
                </c:pt>
                <c:pt idx="2">
                  <c:v>86.716279111111106</c:v>
                </c:pt>
                <c:pt idx="3">
                  <c:v>87.627556333333345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front_eyes_only!$M$6</c:f>
              <c:strCache>
                <c:ptCount val="1"/>
                <c:pt idx="0">
                  <c:v>All users minus critical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front_eyes_only!$N$3:$Q$3</c:f>
              <c:strCache>
                <c:ptCount val="4"/>
                <c:pt idx="0">
                  <c:v>1min</c:v>
                </c:pt>
                <c:pt idx="1">
                  <c:v>2min</c:v>
                </c:pt>
                <c:pt idx="2">
                  <c:v>5min</c:v>
                </c:pt>
                <c:pt idx="3">
                  <c:v>10min</c:v>
                </c:pt>
              </c:strCache>
            </c:strRef>
          </c:cat>
          <c:val>
            <c:numRef>
              <c:f>front_eyes_only!$N$6:$Q$6</c:f>
              <c:numCache>
                <c:formatCode>General</c:formatCode>
                <c:ptCount val="4"/>
                <c:pt idx="0">
                  <c:v>75.426441437500017</c:v>
                </c:pt>
                <c:pt idx="1">
                  <c:v>81.024463949999998</c:v>
                </c:pt>
                <c:pt idx="2">
                  <c:v>86.303689137500001</c:v>
                </c:pt>
                <c:pt idx="3">
                  <c:v>87.38543030000001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67736"/>
        <c:axId val="357164768"/>
      </c:lineChart>
      <c:catAx>
        <c:axId val="3565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4768"/>
        <c:crosses val="autoZero"/>
        <c:auto val="1"/>
        <c:lblAlgn val="ctr"/>
        <c:lblOffset val="100"/>
        <c:noMultiLvlLbl val="0"/>
      </c:catAx>
      <c:valAx>
        <c:axId val="357164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243840</xdr:colOff>
      <xdr:row>13</xdr:row>
      <xdr:rowOff>148590</xdr:rowOff>
    </xdr:from>
    <xdr:to>
      <xdr:col>24</xdr:col>
      <xdr:colOff>548640</xdr:colOff>
      <xdr:row>28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509452</xdr:colOff>
      <xdr:row>30</xdr:row>
      <xdr:rowOff>103959</xdr:rowOff>
    </xdr:from>
    <xdr:to>
      <xdr:col>17</xdr:col>
      <xdr:colOff>117566</xdr:colOff>
      <xdr:row>45</xdr:row>
      <xdr:rowOff>103959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343989</xdr:colOff>
      <xdr:row>31</xdr:row>
      <xdr:rowOff>97427</xdr:rowOff>
    </xdr:from>
    <xdr:to>
      <xdr:col>25</xdr:col>
      <xdr:colOff>39189</xdr:colOff>
      <xdr:row>46</xdr:row>
      <xdr:rowOff>97427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259080</xdr:colOff>
      <xdr:row>12</xdr:row>
      <xdr:rowOff>91440</xdr:rowOff>
    </xdr:from>
    <xdr:to>
      <xdr:col>16</xdr:col>
      <xdr:colOff>480060</xdr:colOff>
      <xdr:row>27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68580</xdr:colOff>
      <xdr:row>11</xdr:row>
      <xdr:rowOff>54972</xdr:rowOff>
    </xdr:from>
    <xdr:to>
      <xdr:col>27</xdr:col>
      <xdr:colOff>373380</xdr:colOff>
      <xdr:row>26</xdr:row>
      <xdr:rowOff>22315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250372</xdr:colOff>
      <xdr:row>27</xdr:row>
      <xdr:rowOff>158387</xdr:rowOff>
    </xdr:from>
    <xdr:to>
      <xdr:col>19</xdr:col>
      <xdr:colOff>551906</xdr:colOff>
      <xdr:row>42</xdr:row>
      <xdr:rowOff>125730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168729</xdr:colOff>
      <xdr:row>28</xdr:row>
      <xdr:rowOff>149678</xdr:rowOff>
    </xdr:from>
    <xdr:to>
      <xdr:col>27</xdr:col>
      <xdr:colOff>473529</xdr:colOff>
      <xdr:row>43</xdr:row>
      <xdr:rowOff>117021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24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L1" zoomScale="85" zoomScaleNormal="85" workbookViewId="0">
      <selection activeCell="F28" sqref="F28"/>
    </sheetView>
  </sheetViews>
  <sheetFormatPr defaultRowHeight="14.4" x14ac:dyDescent="0.3"/>
  <cols>
    <col min="1" max="1" width="8.88671875" style="1"/>
    <col min="2" max="2" width="12.88671875" bestFit="1" customWidth="1"/>
    <col min="13" max="13" width="19" bestFit="1" customWidth="1"/>
  </cols>
  <sheetData>
    <row r="1" spans="1:35" s="1" customFormat="1" x14ac:dyDescent="0.3">
      <c r="A1" s="1" t="s">
        <v>9</v>
      </c>
      <c r="B1" s="1" t="s">
        <v>10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15</v>
      </c>
      <c r="H1" s="3" t="s">
        <v>21</v>
      </c>
      <c r="I1" s="1" t="s">
        <v>16</v>
      </c>
    </row>
    <row r="2" spans="1:35" x14ac:dyDescent="0.3">
      <c r="A2" s="1" t="s">
        <v>0</v>
      </c>
      <c r="B2" s="2" t="s">
        <v>17</v>
      </c>
      <c r="C2">
        <v>9</v>
      </c>
      <c r="D2" s="3">
        <v>44.919674999999998</v>
      </c>
      <c r="E2" s="3">
        <v>55.080325000000002</v>
      </c>
      <c r="F2" s="3">
        <v>71.099744200000004</v>
      </c>
      <c r="G2" s="3">
        <v>48.008524399999999</v>
      </c>
      <c r="H2" s="3">
        <v>67.028805599999998</v>
      </c>
      <c r="I2" s="3">
        <v>57.315815999999998</v>
      </c>
    </row>
    <row r="3" spans="1:35" x14ac:dyDescent="0.3">
      <c r="A3" s="1" t="s">
        <v>1</v>
      </c>
      <c r="B3" s="2" t="s">
        <v>17</v>
      </c>
      <c r="C3">
        <v>6</v>
      </c>
      <c r="D3" s="3">
        <v>8.9942153000000005</v>
      </c>
      <c r="E3" s="3">
        <v>91.005784700000007</v>
      </c>
      <c r="F3" s="3">
        <v>91.395394999999994</v>
      </c>
      <c r="G3" s="3">
        <v>75.495982900000001</v>
      </c>
      <c r="H3" s="3">
        <v>97.173501999999999</v>
      </c>
      <c r="I3" s="3">
        <v>82.688336199999995</v>
      </c>
      <c r="M3" t="s">
        <v>11</v>
      </c>
      <c r="N3" t="s">
        <v>9</v>
      </c>
      <c r="O3" t="s">
        <v>18</v>
      </c>
      <c r="P3" t="s">
        <v>19</v>
      </c>
      <c r="Q3" t="s">
        <v>20</v>
      </c>
      <c r="S3" s="1" t="s">
        <v>13</v>
      </c>
      <c r="T3" t="s">
        <v>9</v>
      </c>
      <c r="U3" t="s">
        <v>18</v>
      </c>
      <c r="V3" t="s">
        <v>19</v>
      </c>
      <c r="W3" t="s">
        <v>20</v>
      </c>
      <c r="Y3" s="1" t="s">
        <v>12</v>
      </c>
      <c r="Z3" t="s">
        <v>9</v>
      </c>
      <c r="AA3" t="s">
        <v>18</v>
      </c>
      <c r="AB3" t="s">
        <v>19</v>
      </c>
      <c r="AC3" t="s">
        <v>20</v>
      </c>
      <c r="AE3" s="1" t="s">
        <v>16</v>
      </c>
      <c r="AF3" t="s">
        <v>9</v>
      </c>
      <c r="AG3" t="s">
        <v>18</v>
      </c>
      <c r="AH3" t="s">
        <v>19</v>
      </c>
      <c r="AI3" t="s">
        <v>20</v>
      </c>
    </row>
    <row r="4" spans="1:35" x14ac:dyDescent="0.3">
      <c r="A4" s="1" t="s">
        <v>2</v>
      </c>
      <c r="B4" s="2" t="s">
        <v>17</v>
      </c>
      <c r="C4">
        <v>2</v>
      </c>
      <c r="D4" s="3">
        <v>6.1020849000000004</v>
      </c>
      <c r="E4" s="3">
        <v>93.897915100000006</v>
      </c>
      <c r="F4" s="3">
        <v>96.700208500000002</v>
      </c>
      <c r="G4" s="3">
        <v>82.677104299999996</v>
      </c>
      <c r="H4" s="3">
        <v>98.773998000000006</v>
      </c>
      <c r="I4" s="3">
        <v>89.140517299999999</v>
      </c>
      <c r="L4" t="s">
        <v>26</v>
      </c>
      <c r="M4" t="s">
        <v>23</v>
      </c>
      <c r="N4">
        <f>AVERAGE(F4:F5,F7)</f>
        <v>85.044237300000006</v>
      </c>
      <c r="O4">
        <f>AVERAGE(F16:F17,F19)</f>
        <v>85.173142099999993</v>
      </c>
      <c r="P4">
        <f>AVERAGE(F27:F28,F30)</f>
        <v>90.570338100000001</v>
      </c>
      <c r="Q4">
        <f>AVERAGE(F38:F39,F41)</f>
        <v>93.77158413333332</v>
      </c>
      <c r="S4" t="s">
        <v>23</v>
      </c>
      <c r="T4">
        <f>AVERAGE(D4:D5,D7)</f>
        <v>9.6929864666666656</v>
      </c>
      <c r="U4">
        <f>AVERAGE(D16:D17,D19)</f>
        <v>8.870546366666666</v>
      </c>
      <c r="V4">
        <f>AVERAGE(D27:D28,D30)</f>
        <v>14.706283266666668</v>
      </c>
      <c r="W4">
        <f>AVERAGE(D38:D39,D41)</f>
        <v>7.0204688333333332</v>
      </c>
      <c r="Y4" t="s">
        <v>23</v>
      </c>
      <c r="Z4">
        <f>AVERAGE(E4:E5,E7)</f>
        <v>90.307013533333347</v>
      </c>
      <c r="AA4">
        <f>AVERAGE(E16:E17,E19)</f>
        <v>91.129453633333341</v>
      </c>
      <c r="AB4">
        <f>AVERAGE(E27:E28,E30)</f>
        <v>85.293716733333326</v>
      </c>
      <c r="AC4">
        <f>AVERAGE(E38:E39,E41)</f>
        <v>92.979531166666675</v>
      </c>
      <c r="AE4" t="s">
        <v>23</v>
      </c>
      <c r="AF4">
        <f>AVERAGE(I4:I5,I7)</f>
        <v>84.254716200000004</v>
      </c>
      <c r="AG4">
        <f>AVERAGE(I16:I17,I19)</f>
        <v>85.94254149999999</v>
      </c>
      <c r="AH4">
        <f>AVERAGE(I27:I28,I30)</f>
        <v>82.424292566666665</v>
      </c>
      <c r="AI4">
        <f>AVERAGE(I38:I39,I41)</f>
        <v>89.539020766666667</v>
      </c>
    </row>
    <row r="5" spans="1:35" x14ac:dyDescent="0.3">
      <c r="A5" s="1" t="s">
        <v>3</v>
      </c>
      <c r="B5" s="2" t="s">
        <v>17</v>
      </c>
      <c r="C5">
        <v>2</v>
      </c>
      <c r="D5" s="3">
        <v>10.4311642</v>
      </c>
      <c r="E5" s="3">
        <v>89.568835800000002</v>
      </c>
      <c r="F5" s="3">
        <v>78.979745800000003</v>
      </c>
      <c r="G5" s="3">
        <v>94.349694999999997</v>
      </c>
      <c r="H5" s="3">
        <v>87.115822399999999</v>
      </c>
      <c r="I5" s="3">
        <v>85.983256999999995</v>
      </c>
      <c r="M5" t="s">
        <v>24</v>
      </c>
      <c r="N5">
        <f>AVERAGE(F2:F10)</f>
        <v>68.051534288888888</v>
      </c>
      <c r="O5">
        <f>AVERAGE(F14:F22)</f>
        <v>83.253453233333346</v>
      </c>
      <c r="P5">
        <f>AVERAGE(F25:F33)</f>
        <v>76.134356777777782</v>
      </c>
      <c r="Q5">
        <f>AVERAGE(F36:F44)</f>
        <v>83.474448688888899</v>
      </c>
      <c r="S5" t="s">
        <v>24</v>
      </c>
      <c r="T5">
        <f>AVERAGE(D2:D10)</f>
        <v>23.185379344444442</v>
      </c>
      <c r="U5">
        <f>AVERAGE(D14:D22)</f>
        <v>24.92572747777778</v>
      </c>
      <c r="V5">
        <f>AVERAGE(D25:D33)</f>
        <v>21.16082327777778</v>
      </c>
      <c r="W5">
        <f>AVERAGE(D36:D44)</f>
        <v>19.790986533333335</v>
      </c>
      <c r="Y5" t="s">
        <v>24</v>
      </c>
      <c r="Z5">
        <f>AVERAGE(E2:E10)</f>
        <v>76.814620655555544</v>
      </c>
      <c r="AA5">
        <f>AVERAGE(E14:E22)</f>
        <v>75.074272522222216</v>
      </c>
      <c r="AB5">
        <f>AVERAGE(E25:E33)</f>
        <v>78.839176722222234</v>
      </c>
      <c r="AC5">
        <f>AVERAGE(E36:E44)</f>
        <v>80.209013466666676</v>
      </c>
      <c r="AE5" t="s">
        <v>24</v>
      </c>
      <c r="AF5">
        <f>AVERAGE(I2:I10)</f>
        <v>61.539366755555562</v>
      </c>
      <c r="AG5">
        <f>AVERAGE(I14:I22)</f>
        <v>69.889211566666674</v>
      </c>
      <c r="AH5">
        <f>AVERAGE(I25:I33)</f>
        <v>69.490983788888883</v>
      </c>
      <c r="AI5">
        <f>AVERAGE(I36:I44)</f>
        <v>75.190561111111109</v>
      </c>
    </row>
    <row r="6" spans="1:35" x14ac:dyDescent="0.3">
      <c r="A6" s="1" t="s">
        <v>4</v>
      </c>
      <c r="B6" s="2" t="s">
        <v>17</v>
      </c>
      <c r="C6">
        <v>7</v>
      </c>
      <c r="D6" s="3">
        <v>37.513030200000003</v>
      </c>
      <c r="E6" s="3">
        <v>62.486969799999997</v>
      </c>
      <c r="F6" s="3">
        <v>79.574468100000004</v>
      </c>
      <c r="G6" s="3">
        <v>43.673367300000002</v>
      </c>
      <c r="H6" s="3">
        <v>85.993434399999998</v>
      </c>
      <c r="I6" s="3">
        <v>56.395066999999997</v>
      </c>
      <c r="M6" t="s">
        <v>25</v>
      </c>
      <c r="N6">
        <f>AVERAGE(F2:F8,F10)</f>
        <v>76.3405422875</v>
      </c>
      <c r="O6">
        <f>AVERAGE(F14:F20,F22)</f>
        <v>85.239053087500011</v>
      </c>
      <c r="P6">
        <f>AVERAGE(F25:F31,F33)</f>
        <v>83.972508200000007</v>
      </c>
      <c r="Q6">
        <f>AVERAGE(F36:F42,F44)</f>
        <v>84.486832850000013</v>
      </c>
      <c r="S6" t="s">
        <v>25</v>
      </c>
      <c r="T6">
        <f>AVERAGE(D2:D8,D10)</f>
        <v>22.648113499999997</v>
      </c>
      <c r="U6">
        <f>AVERAGE(D14:D20,D22)</f>
        <v>23.187632199999999</v>
      </c>
      <c r="V6">
        <f>AVERAGE(D25:D31,D33)</f>
        <v>18.804051762500002</v>
      </c>
      <c r="W6">
        <f>AVERAGE(D36:D42,D44)</f>
        <v>17.7404276</v>
      </c>
      <c r="Y6" t="s">
        <v>25</v>
      </c>
      <c r="Z6">
        <f>AVERAGE(E2:E8,E10)</f>
        <v>77.351886499999992</v>
      </c>
      <c r="AA6">
        <f>AVERAGE(E14:E20,E22)</f>
        <v>76.812367800000004</v>
      </c>
      <c r="AB6">
        <f>AVERAGE(E25:E31,E33)</f>
        <v>81.195948237500005</v>
      </c>
      <c r="AC6">
        <f>AVERAGE(E36:E42,E44)</f>
        <v>82.259572399999996</v>
      </c>
      <c r="AE6" t="s">
        <v>25</v>
      </c>
      <c r="AF6">
        <f>AVERAGE(I2:I8,I10)</f>
        <v>68.861571299999994</v>
      </c>
      <c r="AG6">
        <f>AVERAGE(I14:I20,I22)</f>
        <v>72.967830800000002</v>
      </c>
      <c r="AH6">
        <f>AVERAGE(I25:I31,I33)</f>
        <v>76.627010650000003</v>
      </c>
      <c r="AI6">
        <f>AVERAGE(I36:I42,I44)</f>
        <v>79.408782700000003</v>
      </c>
    </row>
    <row r="7" spans="1:35" x14ac:dyDescent="0.3">
      <c r="A7" s="1" t="s">
        <v>5</v>
      </c>
      <c r="B7" s="2" t="s">
        <v>17</v>
      </c>
      <c r="C7">
        <v>3</v>
      </c>
      <c r="D7" s="3">
        <v>12.5457103</v>
      </c>
      <c r="E7" s="3">
        <v>87.454289700000004</v>
      </c>
      <c r="F7" s="3">
        <v>79.452757599999998</v>
      </c>
      <c r="G7" s="3">
        <v>75.908831000000006</v>
      </c>
      <c r="H7" s="3">
        <v>92.100331999999995</v>
      </c>
      <c r="I7" s="3">
        <v>77.640374300000005</v>
      </c>
    </row>
    <row r="8" spans="1:35" x14ac:dyDescent="0.3">
      <c r="A8" s="1" t="s">
        <v>6</v>
      </c>
      <c r="B8" s="2" t="s">
        <v>17</v>
      </c>
      <c r="C8">
        <v>5</v>
      </c>
      <c r="D8" s="3">
        <v>41.843123499999997</v>
      </c>
      <c r="E8" s="3">
        <v>58.156876500000003</v>
      </c>
      <c r="F8" s="3">
        <v>23.699047400000001</v>
      </c>
      <c r="G8" s="3">
        <v>37.596381200000003</v>
      </c>
      <c r="H8" s="3">
        <v>64.232334899999998</v>
      </c>
      <c r="I8" s="3">
        <v>29.072263299999999</v>
      </c>
    </row>
    <row r="9" spans="1:35" x14ac:dyDescent="0.3">
      <c r="A9" s="1" t="s">
        <v>7</v>
      </c>
      <c r="B9" s="2" t="s">
        <v>17</v>
      </c>
      <c r="C9">
        <v>14</v>
      </c>
      <c r="D9" s="3">
        <v>27.4835061</v>
      </c>
      <c r="E9" s="3">
        <v>72.5164939</v>
      </c>
      <c r="F9" s="3">
        <v>1.7394703</v>
      </c>
      <c r="G9" s="3">
        <v>9.9608281999999999</v>
      </c>
      <c r="H9" s="3">
        <v>75.266278</v>
      </c>
      <c r="I9" s="3">
        <v>2.9617304</v>
      </c>
      <c r="M9" s="1"/>
    </row>
    <row r="10" spans="1:35" x14ac:dyDescent="0.3">
      <c r="A10" s="1" t="s">
        <v>8</v>
      </c>
      <c r="B10" s="2" t="s">
        <v>17</v>
      </c>
      <c r="C10">
        <v>9</v>
      </c>
      <c r="D10" s="3">
        <v>18.835904599999999</v>
      </c>
      <c r="E10" s="3">
        <v>81.164095399999994</v>
      </c>
      <c r="F10" s="3">
        <v>89.822971699999997</v>
      </c>
      <c r="G10" s="3">
        <v>60.999373300000002</v>
      </c>
      <c r="H10" s="3">
        <v>95.192040899999995</v>
      </c>
      <c r="I10" s="3">
        <v>72.656939300000005</v>
      </c>
    </row>
    <row r="13" spans="1:35" x14ac:dyDescent="0.3">
      <c r="A13" s="1" t="s">
        <v>18</v>
      </c>
      <c r="B13" s="1" t="s">
        <v>10</v>
      </c>
      <c r="C13" s="1" t="s">
        <v>14</v>
      </c>
      <c r="D13" s="1" t="s">
        <v>13</v>
      </c>
      <c r="E13" s="1" t="s">
        <v>12</v>
      </c>
      <c r="F13" s="1" t="s">
        <v>11</v>
      </c>
      <c r="G13" s="1" t="s">
        <v>15</v>
      </c>
      <c r="H13" s="3" t="s">
        <v>21</v>
      </c>
      <c r="I13" s="1" t="s">
        <v>16</v>
      </c>
    </row>
    <row r="14" spans="1:35" x14ac:dyDescent="0.3">
      <c r="A14" s="1" t="s">
        <v>0</v>
      </c>
      <c r="B14" s="2" t="s">
        <v>17</v>
      </c>
      <c r="C14">
        <v>12</v>
      </c>
      <c r="D14" s="3">
        <v>37.662434300000001</v>
      </c>
      <c r="E14" s="3">
        <v>62.337565699999999</v>
      </c>
      <c r="F14" s="3">
        <v>89.919500200000002</v>
      </c>
      <c r="G14" s="3">
        <v>52.561716500000003</v>
      </c>
      <c r="H14" s="3">
        <v>85.836076599999998</v>
      </c>
      <c r="I14" s="3">
        <v>66.343106599999999</v>
      </c>
      <c r="M14" s="1"/>
    </row>
    <row r="15" spans="1:35" x14ac:dyDescent="0.3">
      <c r="A15" s="1" t="s">
        <v>1</v>
      </c>
      <c r="B15" s="2" t="s">
        <v>17</v>
      </c>
      <c r="C15">
        <v>3</v>
      </c>
      <c r="D15" s="3">
        <v>7.6394462000000001</v>
      </c>
      <c r="E15" s="3">
        <v>92.360553800000005</v>
      </c>
      <c r="F15" s="3">
        <v>89.305281600000001</v>
      </c>
      <c r="G15" s="3">
        <v>79.745596899999995</v>
      </c>
      <c r="H15" s="4">
        <v>96.708485100000004</v>
      </c>
      <c r="I15" s="3">
        <v>84.255143200000006</v>
      </c>
    </row>
    <row r="16" spans="1:35" x14ac:dyDescent="0.3">
      <c r="A16" s="1" t="s">
        <v>2</v>
      </c>
      <c r="B16" s="2" t="s">
        <v>17</v>
      </c>
      <c r="C16">
        <v>2</v>
      </c>
      <c r="D16" s="3">
        <v>3.0612244999999998</v>
      </c>
      <c r="E16" s="3">
        <v>96.938775500000006</v>
      </c>
      <c r="F16" s="3">
        <v>93.301291699999993</v>
      </c>
      <c r="G16" s="3">
        <v>94.493459099999995</v>
      </c>
      <c r="H16" s="3">
        <v>97.749823399999997</v>
      </c>
      <c r="I16" s="3">
        <v>93.893591299999997</v>
      </c>
    </row>
    <row r="17" spans="1:13" x14ac:dyDescent="0.3">
      <c r="A17" s="1" t="s">
        <v>3</v>
      </c>
      <c r="B17" s="2" t="s">
        <v>17</v>
      </c>
      <c r="C17">
        <v>2</v>
      </c>
      <c r="D17" s="3">
        <v>10.559996</v>
      </c>
      <c r="E17" s="3">
        <v>89.440004000000002</v>
      </c>
      <c r="F17" s="3">
        <v>78.046275600000001</v>
      </c>
      <c r="G17" s="3">
        <v>95.980683499999998</v>
      </c>
      <c r="H17" s="3">
        <v>86.063813499999995</v>
      </c>
      <c r="I17" s="3">
        <v>86.089361299999993</v>
      </c>
    </row>
    <row r="18" spans="1:13" x14ac:dyDescent="0.3">
      <c r="A18" s="1" t="s">
        <v>4</v>
      </c>
      <c r="B18" s="2" t="s">
        <v>17</v>
      </c>
      <c r="C18">
        <v>10</v>
      </c>
      <c r="D18" s="3">
        <v>39.485672999999998</v>
      </c>
      <c r="E18" s="3">
        <v>60.514327000000002</v>
      </c>
      <c r="F18" s="3">
        <v>90.473852199999996</v>
      </c>
      <c r="G18" s="3">
        <v>42.928704600000003</v>
      </c>
      <c r="H18" s="3">
        <v>91.926198200000002</v>
      </c>
      <c r="I18" s="3">
        <v>58.228648200000002</v>
      </c>
    </row>
    <row r="19" spans="1:13" x14ac:dyDescent="0.3">
      <c r="A19" s="1" t="s">
        <v>5</v>
      </c>
      <c r="B19" s="2" t="s">
        <v>17</v>
      </c>
      <c r="C19">
        <v>5</v>
      </c>
      <c r="D19" s="3">
        <v>12.9904186</v>
      </c>
      <c r="E19" s="3">
        <v>87.009581400000002</v>
      </c>
      <c r="F19" s="3">
        <v>84.171858999999998</v>
      </c>
      <c r="G19" s="3">
        <v>72.402207799999999</v>
      </c>
      <c r="H19" s="3">
        <v>93.733200800000006</v>
      </c>
      <c r="I19" s="3">
        <v>77.844671899999994</v>
      </c>
      <c r="M19" s="1"/>
    </row>
    <row r="20" spans="1:13" x14ac:dyDescent="0.3">
      <c r="A20" s="1" t="s">
        <v>6</v>
      </c>
      <c r="B20" s="2" t="s">
        <v>17</v>
      </c>
      <c r="C20">
        <v>6</v>
      </c>
      <c r="D20">
        <v>51.645856999999999</v>
      </c>
      <c r="E20">
        <v>48.354143000000001</v>
      </c>
      <c r="F20">
        <v>65.214056600000006</v>
      </c>
      <c r="G20">
        <v>37.654494900000003</v>
      </c>
      <c r="H20">
        <v>66.304201000000006</v>
      </c>
      <c r="I20">
        <v>47.742528299999996</v>
      </c>
    </row>
    <row r="21" spans="1:13" x14ac:dyDescent="0.3">
      <c r="A21" s="1" t="s">
        <v>7</v>
      </c>
      <c r="B21" s="2" t="s">
        <v>17</v>
      </c>
      <c r="C21">
        <v>10</v>
      </c>
      <c r="D21" s="3">
        <v>38.830489700000001</v>
      </c>
      <c r="E21" s="3">
        <v>61.169510299999999</v>
      </c>
      <c r="F21" s="3">
        <v>67.368654399999997</v>
      </c>
      <c r="G21" s="3">
        <v>34.0771473</v>
      </c>
      <c r="H21" s="3">
        <v>85.299111199999999</v>
      </c>
      <c r="I21" s="3">
        <v>45.260257699999997</v>
      </c>
    </row>
    <row r="22" spans="1:13" x14ac:dyDescent="0.3">
      <c r="A22" s="1" t="s">
        <v>8</v>
      </c>
      <c r="B22" s="2" t="s">
        <v>17</v>
      </c>
      <c r="C22">
        <v>11</v>
      </c>
      <c r="D22">
        <v>22.456008000000001</v>
      </c>
      <c r="E22">
        <v>77.543992000000003</v>
      </c>
      <c r="F22">
        <v>91.480307800000006</v>
      </c>
      <c r="G22">
        <v>55.835543800000004</v>
      </c>
      <c r="H22">
        <v>95.660394800000006</v>
      </c>
      <c r="I22">
        <v>69.345595599999996</v>
      </c>
    </row>
    <row r="23" spans="1:13" x14ac:dyDescent="0.3">
      <c r="M23" s="1"/>
    </row>
    <row r="24" spans="1:13" x14ac:dyDescent="0.3">
      <c r="A24" s="1" t="s">
        <v>19</v>
      </c>
      <c r="B24" s="1" t="s">
        <v>10</v>
      </c>
      <c r="C24" s="1" t="s">
        <v>14</v>
      </c>
      <c r="D24" s="1" t="s">
        <v>13</v>
      </c>
      <c r="E24" s="1" t="s">
        <v>12</v>
      </c>
      <c r="F24" s="1" t="s">
        <v>11</v>
      </c>
      <c r="G24" s="1" t="s">
        <v>15</v>
      </c>
      <c r="H24" s="3" t="s">
        <v>21</v>
      </c>
      <c r="I24" s="1" t="s">
        <v>16</v>
      </c>
    </row>
    <row r="25" spans="1:13" x14ac:dyDescent="0.3">
      <c r="A25" s="1" t="s">
        <v>0</v>
      </c>
      <c r="B25" s="2" t="s">
        <v>17</v>
      </c>
      <c r="C25">
        <v>13</v>
      </c>
      <c r="D25">
        <v>27.247478000000001</v>
      </c>
      <c r="E25">
        <v>72.752521999999999</v>
      </c>
      <c r="F25">
        <v>74.209603900000005</v>
      </c>
      <c r="G25">
        <v>68.553296200000005</v>
      </c>
      <c r="H25">
        <v>76.835411199999996</v>
      </c>
      <c r="I25">
        <v>71.269397799999993</v>
      </c>
    </row>
    <row r="26" spans="1:13" x14ac:dyDescent="0.3">
      <c r="A26" s="1" t="s">
        <v>1</v>
      </c>
      <c r="B26" s="2" t="s">
        <v>17</v>
      </c>
      <c r="C26">
        <v>3</v>
      </c>
      <c r="D26">
        <v>9.5523451999999995</v>
      </c>
      <c r="E26">
        <v>90.447654799999995</v>
      </c>
      <c r="F26">
        <v>88.502289099999999</v>
      </c>
      <c r="G26">
        <v>76.57311</v>
      </c>
      <c r="H26">
        <v>96.011072799999994</v>
      </c>
      <c r="I26">
        <v>82.106668299999995</v>
      </c>
    </row>
    <row r="27" spans="1:13" x14ac:dyDescent="0.3">
      <c r="A27" s="1" t="s">
        <v>2</v>
      </c>
      <c r="B27" s="2" t="s">
        <v>17</v>
      </c>
      <c r="C27">
        <v>4</v>
      </c>
      <c r="D27">
        <v>2.4646967000000002</v>
      </c>
      <c r="E27">
        <v>97.535303299999995</v>
      </c>
      <c r="F27">
        <v>92.176949899999997</v>
      </c>
      <c r="G27">
        <v>98.974999999999994</v>
      </c>
      <c r="H27">
        <v>97.025495800000002</v>
      </c>
      <c r="I27">
        <v>95.455093399999996</v>
      </c>
    </row>
    <row r="28" spans="1:13" x14ac:dyDescent="0.3">
      <c r="A28" s="1" t="s">
        <v>3</v>
      </c>
      <c r="B28" s="2" t="s">
        <v>17</v>
      </c>
      <c r="C28">
        <v>5</v>
      </c>
      <c r="D28">
        <v>27.551087200000001</v>
      </c>
      <c r="E28">
        <v>72.448912800000002</v>
      </c>
      <c r="F28">
        <v>92.802946599999999</v>
      </c>
      <c r="G28">
        <v>62.883098699999998</v>
      </c>
      <c r="H28">
        <v>90.6970101</v>
      </c>
      <c r="I28">
        <v>74.968014499999995</v>
      </c>
    </row>
    <row r="29" spans="1:13" x14ac:dyDescent="0.3">
      <c r="A29" s="1" t="s">
        <v>4</v>
      </c>
      <c r="B29" s="2" t="s">
        <v>17</v>
      </c>
      <c r="C29">
        <v>13</v>
      </c>
      <c r="D29">
        <v>17.809361899999999</v>
      </c>
      <c r="E29">
        <v>82.190638100000001</v>
      </c>
      <c r="F29">
        <v>76.040636500000005</v>
      </c>
      <c r="G29">
        <v>74.559238399999998</v>
      </c>
      <c r="H29">
        <v>86.557377000000002</v>
      </c>
      <c r="I29">
        <v>75.292651399999997</v>
      </c>
    </row>
    <row r="30" spans="1:13" x14ac:dyDescent="0.3">
      <c r="A30" s="1" t="s">
        <v>5</v>
      </c>
      <c r="B30" s="2" t="s">
        <v>17</v>
      </c>
      <c r="C30">
        <v>6</v>
      </c>
      <c r="D30">
        <v>14.103065900000001</v>
      </c>
      <c r="E30">
        <v>85.896934099999996</v>
      </c>
      <c r="F30">
        <v>86.731117800000007</v>
      </c>
      <c r="G30">
        <v>68.989714500000005</v>
      </c>
      <c r="H30">
        <v>94.579651499999997</v>
      </c>
      <c r="I30">
        <v>76.849769800000004</v>
      </c>
    </row>
    <row r="31" spans="1:13" x14ac:dyDescent="0.3">
      <c r="A31" s="1" t="s">
        <v>6</v>
      </c>
      <c r="B31" s="2" t="s">
        <v>17</v>
      </c>
      <c r="C31">
        <v>13</v>
      </c>
      <c r="D31">
        <v>39.709577400000001</v>
      </c>
      <c r="E31">
        <v>60.290422599999999</v>
      </c>
      <c r="F31">
        <v>65.136084299999993</v>
      </c>
      <c r="G31">
        <v>47.505923000000003</v>
      </c>
      <c r="H31">
        <v>73.575991500000001</v>
      </c>
      <c r="I31">
        <v>54.941311499999998</v>
      </c>
    </row>
    <row r="32" spans="1:13" x14ac:dyDescent="0.3">
      <c r="A32" s="1" t="s">
        <v>7</v>
      </c>
      <c r="B32" s="2" t="s">
        <v>17</v>
      </c>
      <c r="C32">
        <v>25</v>
      </c>
      <c r="D32" s="3">
        <v>40.014995399999997</v>
      </c>
      <c r="E32" s="3">
        <v>59.985004600000003</v>
      </c>
      <c r="F32" s="3">
        <v>13.429145399999999</v>
      </c>
      <c r="G32" s="3">
        <v>11.5221427</v>
      </c>
      <c r="H32" s="3">
        <v>75.7845595</v>
      </c>
      <c r="I32" s="3">
        <v>12.4027689</v>
      </c>
    </row>
    <row r="33" spans="1:9" x14ac:dyDescent="0.3">
      <c r="A33" s="1" t="s">
        <v>8</v>
      </c>
      <c r="B33" s="2" t="s">
        <v>17</v>
      </c>
      <c r="C33">
        <v>9</v>
      </c>
      <c r="D33">
        <v>11.994801799999999</v>
      </c>
      <c r="E33">
        <v>88.005198199999995</v>
      </c>
      <c r="F33">
        <v>96.180437499999996</v>
      </c>
      <c r="G33">
        <v>71.666244399999997</v>
      </c>
      <c r="H33">
        <v>98.220602999999997</v>
      </c>
      <c r="I33">
        <v>82.1331785</v>
      </c>
    </row>
    <row r="35" spans="1:9" x14ac:dyDescent="0.3">
      <c r="A35" s="1" t="s">
        <v>20</v>
      </c>
      <c r="B35" s="1" t="s">
        <v>10</v>
      </c>
      <c r="C35" s="1" t="s">
        <v>14</v>
      </c>
      <c r="D35" s="1" t="s">
        <v>13</v>
      </c>
      <c r="E35" s="1" t="s">
        <v>12</v>
      </c>
      <c r="F35" s="1" t="s">
        <v>11</v>
      </c>
      <c r="G35" s="1" t="s">
        <v>15</v>
      </c>
      <c r="H35" s="3" t="s">
        <v>21</v>
      </c>
      <c r="I35" s="1" t="s">
        <v>16</v>
      </c>
    </row>
    <row r="36" spans="1:9" x14ac:dyDescent="0.3">
      <c r="A36" s="1" t="s">
        <v>0</v>
      </c>
      <c r="B36" s="2" t="s">
        <v>17</v>
      </c>
      <c r="C36">
        <v>7</v>
      </c>
      <c r="D36">
        <v>28.375398199999999</v>
      </c>
      <c r="E36">
        <v>71.624601799999994</v>
      </c>
      <c r="F36">
        <v>84.454681800000003</v>
      </c>
      <c r="G36">
        <v>71.249096199999997</v>
      </c>
      <c r="H36">
        <v>72.414448699999994</v>
      </c>
      <c r="I36">
        <v>77.291891399999997</v>
      </c>
    </row>
    <row r="37" spans="1:9" x14ac:dyDescent="0.3">
      <c r="A37" s="1" t="s">
        <v>1</v>
      </c>
      <c r="B37" s="2" t="s">
        <v>17</v>
      </c>
      <c r="C37">
        <v>3</v>
      </c>
      <c r="D37">
        <v>8.9780745999999994</v>
      </c>
      <c r="E37">
        <v>91.021925400000001</v>
      </c>
      <c r="F37">
        <v>86.952582300000003</v>
      </c>
      <c r="G37">
        <v>74.354338799999994</v>
      </c>
      <c r="H37">
        <v>96.4</v>
      </c>
      <c r="I37">
        <v>80.1614924</v>
      </c>
    </row>
    <row r="38" spans="1:9" x14ac:dyDescent="0.3">
      <c r="A38" s="1" t="s">
        <v>2</v>
      </c>
      <c r="B38" s="2" t="s">
        <v>17</v>
      </c>
      <c r="C38">
        <v>2</v>
      </c>
      <c r="D38">
        <v>2.3152898999999998</v>
      </c>
      <c r="E38">
        <v>97.684710100000004</v>
      </c>
      <c r="F38">
        <v>93.615459900000005</v>
      </c>
      <c r="G38">
        <v>97.4535269</v>
      </c>
      <c r="H38">
        <v>97.762537499999993</v>
      </c>
      <c r="I38">
        <v>95.4959451</v>
      </c>
    </row>
    <row r="39" spans="1:9" x14ac:dyDescent="0.3">
      <c r="A39" s="1" t="s">
        <v>3</v>
      </c>
      <c r="B39" s="2" t="s">
        <v>17</v>
      </c>
      <c r="C39">
        <v>2</v>
      </c>
      <c r="D39">
        <v>2.1305355000000001</v>
      </c>
      <c r="E39">
        <v>97.869464500000007</v>
      </c>
      <c r="F39">
        <v>99.7430083</v>
      </c>
      <c r="G39">
        <v>95.457175899999996</v>
      </c>
      <c r="H39">
        <v>99.802875700000001</v>
      </c>
      <c r="I39">
        <v>97.553042099999999</v>
      </c>
    </row>
    <row r="40" spans="1:9" x14ac:dyDescent="0.3">
      <c r="A40" s="1" t="s">
        <v>4</v>
      </c>
      <c r="B40" s="2" t="s">
        <v>17</v>
      </c>
      <c r="C40">
        <v>10</v>
      </c>
      <c r="D40">
        <v>21.9246707</v>
      </c>
      <c r="E40">
        <v>78.075329300000007</v>
      </c>
      <c r="F40">
        <v>64.253534299999998</v>
      </c>
      <c r="G40">
        <v>76.877323399999995</v>
      </c>
      <c r="H40">
        <v>78.672722199999995</v>
      </c>
      <c r="I40">
        <v>70.000846199999998</v>
      </c>
    </row>
    <row r="41" spans="1:9" x14ac:dyDescent="0.3">
      <c r="A41" s="1" t="s">
        <v>5</v>
      </c>
      <c r="B41" s="2" t="s">
        <v>17</v>
      </c>
      <c r="C41">
        <v>6</v>
      </c>
      <c r="D41">
        <v>16.6155811</v>
      </c>
      <c r="E41">
        <v>83.3844189</v>
      </c>
      <c r="F41">
        <v>87.956284199999999</v>
      </c>
      <c r="G41">
        <v>66.238683100000003</v>
      </c>
      <c r="H41">
        <v>94.251434500000002</v>
      </c>
      <c r="I41">
        <v>75.568075100000001</v>
      </c>
    </row>
    <row r="42" spans="1:9" x14ac:dyDescent="0.3">
      <c r="A42" s="1" t="s">
        <v>6</v>
      </c>
      <c r="B42" s="2" t="s">
        <v>17</v>
      </c>
      <c r="C42">
        <v>15</v>
      </c>
      <c r="D42">
        <v>56.2480026</v>
      </c>
      <c r="E42">
        <v>43.7519974</v>
      </c>
      <c r="F42">
        <v>66.328991799999997</v>
      </c>
      <c r="G42">
        <v>38.085126000000002</v>
      </c>
      <c r="H42">
        <v>56.501869499999998</v>
      </c>
      <c r="I42">
        <v>48.387096800000002</v>
      </c>
    </row>
    <row r="43" spans="1:9" x14ac:dyDescent="0.3">
      <c r="A43" s="1" t="s">
        <v>7</v>
      </c>
      <c r="B43" s="2" t="s">
        <v>17</v>
      </c>
      <c r="C43">
        <v>16</v>
      </c>
      <c r="D43" s="3">
        <v>36.195458000000002</v>
      </c>
      <c r="E43" s="3">
        <v>63.804541999999998</v>
      </c>
      <c r="F43" s="3">
        <v>75.375375399999996</v>
      </c>
      <c r="G43" s="3">
        <v>28.579561600000002</v>
      </c>
      <c r="H43" s="3">
        <v>92.416184999999999</v>
      </c>
      <c r="I43" s="3">
        <v>41.4447884</v>
      </c>
    </row>
    <row r="44" spans="1:9" x14ac:dyDescent="0.3">
      <c r="A44" s="1" t="s">
        <v>8</v>
      </c>
      <c r="B44" s="2" t="s">
        <v>17</v>
      </c>
      <c r="C44">
        <v>4</v>
      </c>
      <c r="D44">
        <v>5.3358682000000002</v>
      </c>
      <c r="E44">
        <v>94.664131800000007</v>
      </c>
      <c r="F44">
        <v>92.590120200000001</v>
      </c>
      <c r="G44">
        <v>89.100642399999998</v>
      </c>
      <c r="H44">
        <v>97.002700300000001</v>
      </c>
      <c r="I44">
        <v>90.811872500000007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topLeftCell="O1" zoomScale="85" zoomScaleNormal="85" workbookViewId="0">
      <selection activeCell="AE21" sqref="AE21:AI24"/>
    </sheetView>
  </sheetViews>
  <sheetFormatPr defaultRowHeight="14.4" x14ac:dyDescent="0.3"/>
  <cols>
    <col min="2" max="2" width="13.5546875" bestFit="1" customWidth="1"/>
  </cols>
  <sheetData>
    <row r="1" spans="1:35" x14ac:dyDescent="0.3">
      <c r="A1" s="1" t="s">
        <v>9</v>
      </c>
      <c r="B1" s="1" t="s">
        <v>10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15</v>
      </c>
      <c r="H1" s="3" t="s">
        <v>21</v>
      </c>
      <c r="I1" s="1" t="s">
        <v>16</v>
      </c>
    </row>
    <row r="2" spans="1:35" x14ac:dyDescent="0.3">
      <c r="A2" s="1" t="s">
        <v>0</v>
      </c>
      <c r="B2" s="2" t="s">
        <v>22</v>
      </c>
      <c r="D2" s="3">
        <v>47.107838600000001</v>
      </c>
      <c r="E2" s="3">
        <v>52.892161399999999</v>
      </c>
      <c r="F2" s="3">
        <v>79.724655799999994</v>
      </c>
      <c r="G2" s="3">
        <v>46.7575158</v>
      </c>
      <c r="H2" s="3">
        <v>68.924103400000007</v>
      </c>
      <c r="I2" s="3">
        <v>58.944700400000002</v>
      </c>
    </row>
    <row r="3" spans="1:35" x14ac:dyDescent="0.3">
      <c r="A3" s="1" t="s">
        <v>1</v>
      </c>
      <c r="B3" s="2" t="s">
        <v>22</v>
      </c>
      <c r="D3" s="3">
        <v>6.8622877000000004</v>
      </c>
      <c r="E3" s="3">
        <v>93.137712300000004</v>
      </c>
      <c r="F3" s="3">
        <v>90.9190155</v>
      </c>
      <c r="G3" s="3">
        <v>81.882373999999999</v>
      </c>
      <c r="H3" s="3">
        <v>97.112107100000003</v>
      </c>
      <c r="I3" s="3">
        <v>86.164409300000003</v>
      </c>
      <c r="M3" t="s">
        <v>11</v>
      </c>
      <c r="N3" t="s">
        <v>9</v>
      </c>
      <c r="O3" t="s">
        <v>18</v>
      </c>
      <c r="P3" t="s">
        <v>19</v>
      </c>
      <c r="Q3" t="s">
        <v>20</v>
      </c>
      <c r="S3" s="1" t="s">
        <v>13</v>
      </c>
      <c r="T3" t="s">
        <v>9</v>
      </c>
      <c r="U3" t="s">
        <v>18</v>
      </c>
      <c r="V3" t="s">
        <v>19</v>
      </c>
      <c r="W3" t="s">
        <v>20</v>
      </c>
      <c r="Y3" s="1" t="s">
        <v>12</v>
      </c>
      <c r="Z3" t="s">
        <v>9</v>
      </c>
      <c r="AA3" t="s">
        <v>18</v>
      </c>
      <c r="AB3" t="s">
        <v>19</v>
      </c>
      <c r="AC3" t="s">
        <v>20</v>
      </c>
      <c r="AE3" s="1" t="s">
        <v>16</v>
      </c>
      <c r="AF3" t="s">
        <v>9</v>
      </c>
      <c r="AG3" t="s">
        <v>18</v>
      </c>
      <c r="AH3" t="s">
        <v>19</v>
      </c>
      <c r="AI3" t="s">
        <v>20</v>
      </c>
    </row>
    <row r="4" spans="1:35" x14ac:dyDescent="0.3">
      <c r="A4" s="1" t="s">
        <v>2</v>
      </c>
      <c r="B4" s="2" t="s">
        <v>22</v>
      </c>
      <c r="D4" s="3">
        <v>5.3296393999999996</v>
      </c>
      <c r="E4" s="3">
        <v>94.670360599999995</v>
      </c>
      <c r="F4" s="3">
        <v>94.560783200000003</v>
      </c>
      <c r="G4" s="3">
        <v>86.199487599999998</v>
      </c>
      <c r="H4" s="3">
        <v>98.032206200000005</v>
      </c>
      <c r="I4" s="3">
        <v>90.186754300000004</v>
      </c>
      <c r="M4" t="s">
        <v>23</v>
      </c>
      <c r="N4">
        <f>AVERAGE(F4:F5,F7)</f>
        <v>89.79824316666668</v>
      </c>
      <c r="O4">
        <f>AVERAGE(F16:F17,F19)</f>
        <v>84.659051099999999</v>
      </c>
      <c r="P4">
        <f>AVERAGE(F27:F28,F30)</f>
        <v>87.696433500000012</v>
      </c>
      <c r="Q4">
        <f>AVERAGE(F38:F39,F41)</f>
        <v>96.160465266666662</v>
      </c>
      <c r="S4" t="s">
        <v>23</v>
      </c>
      <c r="T4">
        <f>AVERAGE(D4:D5,D7)</f>
        <v>14.867113500000002</v>
      </c>
      <c r="U4">
        <f>AVERAGE(D16:D17,D19)</f>
        <v>11.279928033333334</v>
      </c>
      <c r="V4">
        <f>AVERAGE(D27:D28,D30)</f>
        <v>12.466579966666666</v>
      </c>
      <c r="W4">
        <f>AVERAGE(D38:D39,D41)</f>
        <v>8.5347960333333344</v>
      </c>
      <c r="Y4" t="s">
        <v>23</v>
      </c>
      <c r="Z4">
        <f>AVERAGE(E4:E5,E7)</f>
        <v>85.132886499999998</v>
      </c>
      <c r="AA4">
        <f>AVERAGE(E16:E17,E19)</f>
        <v>88.720071966666652</v>
      </c>
      <c r="AB4">
        <f>AVERAGE(E27:E28,E30)</f>
        <v>87.533420033333343</v>
      </c>
      <c r="AC4">
        <f>AVERAGE(E38:E39,E41)</f>
        <v>91.465203966666664</v>
      </c>
      <c r="AE4" t="s">
        <v>23</v>
      </c>
      <c r="AF4">
        <f>AVERAGE(I4:I5,I7)</f>
        <v>80.116918633333327</v>
      </c>
      <c r="AG4">
        <f>AVERAGE(I16:I17,I19)</f>
        <v>82.351038133333347</v>
      </c>
      <c r="AH4">
        <f>AVERAGE(I27:I28,I30)</f>
        <v>82.540875700000001</v>
      </c>
      <c r="AI4">
        <f>AVERAGE(I38:I39,I41)</f>
        <v>87.885477066666681</v>
      </c>
    </row>
    <row r="5" spans="1:35" x14ac:dyDescent="0.3">
      <c r="A5" s="1" t="s">
        <v>3</v>
      </c>
      <c r="B5" s="2" t="s">
        <v>22</v>
      </c>
      <c r="D5" s="3">
        <v>11.5384615</v>
      </c>
      <c r="E5" s="3">
        <v>88.461538500000003</v>
      </c>
      <c r="F5" s="3">
        <v>79.211885600000002</v>
      </c>
      <c r="G5" s="3">
        <v>91.145242100000004</v>
      </c>
      <c r="H5" s="3">
        <v>87.003374300000004</v>
      </c>
      <c r="I5" s="3">
        <v>84.760603599999996</v>
      </c>
      <c r="M5" t="s">
        <v>24</v>
      </c>
      <c r="N5">
        <f>AVERAGE(F2:F10)</f>
        <v>73.237957777777794</v>
      </c>
      <c r="O5">
        <f>AVERAGE(F14:F22)</f>
        <v>82.432764055555552</v>
      </c>
      <c r="P5">
        <f>AVERAGE(F25:F33)</f>
        <v>86.716279111111106</v>
      </c>
      <c r="Q5">
        <f>AVERAGE(F36:F44)</f>
        <v>87.627556333333345</v>
      </c>
      <c r="S5" t="s">
        <v>24</v>
      </c>
      <c r="T5">
        <f>AVERAGE(D2:D10)</f>
        <v>27.50586908888889</v>
      </c>
      <c r="U5">
        <f>AVERAGE(D14:D22)</f>
        <v>25.49567193333333</v>
      </c>
      <c r="V5">
        <f>AVERAGE(D25:D33)</f>
        <v>21.851605599999999</v>
      </c>
      <c r="W5">
        <f>AVERAGE(D36:D44)</f>
        <v>22.104611622222226</v>
      </c>
      <c r="Y5" t="s">
        <v>24</v>
      </c>
      <c r="Z5">
        <f>AVERAGE(E2:E10)</f>
        <v>72.4941309111111</v>
      </c>
      <c r="AA5">
        <f>AVERAGE(E14:E22)</f>
        <v>74.504328066666687</v>
      </c>
      <c r="AB5">
        <f>AVERAGE(E25:E33)</f>
        <v>78.148394399999987</v>
      </c>
      <c r="AC5">
        <f>AVERAGE(E36:E44)</f>
        <v>77.895388377777792</v>
      </c>
      <c r="AE5" t="s">
        <v>24</v>
      </c>
      <c r="AF5">
        <f>AVERAGE(I2:I10)</f>
        <v>63.504988777777776</v>
      </c>
      <c r="AG5">
        <f>AVERAGE(I14:I22)</f>
        <v>68.157674722222225</v>
      </c>
      <c r="AH5">
        <f>AVERAGE(I25:I33)</f>
        <v>73.288534277777771</v>
      </c>
      <c r="AI5">
        <f>AVERAGE(I36:I44)</f>
        <v>72.648388266666686</v>
      </c>
    </row>
    <row r="6" spans="1:35" x14ac:dyDescent="0.3">
      <c r="A6" s="1" t="s">
        <v>4</v>
      </c>
      <c r="B6" s="2" t="s">
        <v>22</v>
      </c>
      <c r="D6" s="3">
        <v>35.421251400000003</v>
      </c>
      <c r="E6" s="3">
        <v>64.578748599999997</v>
      </c>
      <c r="F6" s="3">
        <v>45.349544100000003</v>
      </c>
      <c r="G6" s="3">
        <v>42.425534900000002</v>
      </c>
      <c r="H6" s="3">
        <v>75.286921899999996</v>
      </c>
      <c r="I6" s="3">
        <v>43.838836399999998</v>
      </c>
      <c r="M6" t="s">
        <v>25</v>
      </c>
      <c r="N6">
        <f>AVERAGE(F2:F8,F10)</f>
        <v>75.426441437500017</v>
      </c>
      <c r="O6">
        <f>AVERAGE(F14:F20,F22)</f>
        <v>81.024463949999998</v>
      </c>
      <c r="P6">
        <f>AVERAGE(F25:F31,F33)</f>
        <v>86.303689137500001</v>
      </c>
      <c r="Q6">
        <f>AVERAGE(F36:F42,F44)</f>
        <v>87.38543030000001</v>
      </c>
      <c r="S6" t="s">
        <v>25</v>
      </c>
      <c r="T6">
        <f>AVERAGE(D2:D8,D10)</f>
        <v>27.5229891</v>
      </c>
      <c r="U6">
        <f>AVERAGE(D14:D20,D22)</f>
        <v>25.264002537499998</v>
      </c>
      <c r="V6">
        <f>AVERAGE(D25:D31,D33)</f>
        <v>21.369632124999999</v>
      </c>
      <c r="W6">
        <f>AVERAGE(D36:D42,D44)</f>
        <v>21.0457628375</v>
      </c>
      <c r="Y6" t="s">
        <v>25</v>
      </c>
      <c r="Z6">
        <f>AVERAGE(E2:E8,E10)</f>
        <v>72.477010899999996</v>
      </c>
      <c r="AA6">
        <f>AVERAGE(E14:E20,E22)</f>
        <v>74.735997462499995</v>
      </c>
      <c r="AB6">
        <f>AVERAGE(E25:E31,E33)</f>
        <v>78.63036787499999</v>
      </c>
      <c r="AC6">
        <f>AVERAGE(E36:E42,E44)</f>
        <v>78.954237162500007</v>
      </c>
      <c r="AE6" t="s">
        <v>25</v>
      </c>
      <c r="AF6">
        <f>AVERAGE(I2:I8,I10)</f>
        <v>65.180993349999994</v>
      </c>
      <c r="AG6">
        <f>AVERAGE(I14:I20,I22)</f>
        <v>68.999022112500001</v>
      </c>
      <c r="AH6">
        <f>AVERAGE(I25:I31,I33)</f>
        <v>74.995413924999994</v>
      </c>
      <c r="AI6">
        <f>AVERAGE(I36:I42,I44)</f>
        <v>75.493158700000009</v>
      </c>
    </row>
    <row r="7" spans="1:35" x14ac:dyDescent="0.3">
      <c r="A7" s="1" t="s">
        <v>5</v>
      </c>
      <c r="B7" s="2" t="s">
        <v>22</v>
      </c>
      <c r="D7" s="3">
        <v>27.733239600000001</v>
      </c>
      <c r="E7" s="3">
        <v>72.266760399999995</v>
      </c>
      <c r="F7" s="3">
        <v>95.622060700000006</v>
      </c>
      <c r="G7" s="3">
        <v>49.697804599999998</v>
      </c>
      <c r="H7" s="3">
        <v>97.460065499999999</v>
      </c>
      <c r="I7" s="3">
        <v>65.403397999999996</v>
      </c>
    </row>
    <row r="8" spans="1:35" x14ac:dyDescent="0.3">
      <c r="A8" s="1" t="s">
        <v>6</v>
      </c>
      <c r="B8" s="2" t="s">
        <v>22</v>
      </c>
      <c r="D8" s="3">
        <v>49.328174500000003</v>
      </c>
      <c r="E8" s="3">
        <v>50.671825499999997</v>
      </c>
      <c r="F8" s="3">
        <v>73.313459899999998</v>
      </c>
      <c r="G8" s="3">
        <v>40.072969399999998</v>
      </c>
      <c r="H8" s="3">
        <v>71.430553599999996</v>
      </c>
      <c r="I8" s="3">
        <v>51.820805300000004</v>
      </c>
    </row>
    <row r="9" spans="1:35" x14ac:dyDescent="0.3">
      <c r="A9" s="1" t="s">
        <v>7</v>
      </c>
      <c r="B9" s="2" t="s">
        <v>22</v>
      </c>
      <c r="C9" s="2"/>
      <c r="D9" s="3">
        <v>27.368908999999999</v>
      </c>
      <c r="E9" s="3">
        <v>72.631090999999998</v>
      </c>
      <c r="F9" s="3">
        <v>55.730088500000001</v>
      </c>
      <c r="G9" s="3">
        <v>45.498058299999997</v>
      </c>
      <c r="H9" s="3">
        <v>84.3671875</v>
      </c>
      <c r="I9" s="3">
        <v>50.096952199999997</v>
      </c>
    </row>
    <row r="10" spans="1:35" x14ac:dyDescent="0.3">
      <c r="A10" s="1" t="s">
        <v>8</v>
      </c>
      <c r="B10" s="2" t="s">
        <v>22</v>
      </c>
      <c r="D10" s="3">
        <v>36.8630201</v>
      </c>
      <c r="E10" s="3">
        <v>63.1369799</v>
      </c>
      <c r="F10" s="3">
        <v>44.710126700000004</v>
      </c>
      <c r="G10" s="3">
        <v>36.728926899999998</v>
      </c>
      <c r="H10" s="3">
        <v>76.689894199999998</v>
      </c>
      <c r="I10" s="3">
        <v>40.328439500000002</v>
      </c>
    </row>
    <row r="11" spans="1:35" x14ac:dyDescent="0.3">
      <c r="A11" s="1"/>
    </row>
    <row r="13" spans="1:35" x14ac:dyDescent="0.3">
      <c r="A13" s="1" t="s">
        <v>18</v>
      </c>
      <c r="B13" s="1" t="s">
        <v>10</v>
      </c>
      <c r="C13" s="1" t="s">
        <v>14</v>
      </c>
      <c r="D13" s="1" t="s">
        <v>13</v>
      </c>
      <c r="E13" s="1" t="s">
        <v>12</v>
      </c>
      <c r="F13" s="1" t="s">
        <v>11</v>
      </c>
      <c r="G13" s="1" t="s">
        <v>15</v>
      </c>
      <c r="H13" s="3" t="s">
        <v>21</v>
      </c>
      <c r="I13" s="1" t="s">
        <v>16</v>
      </c>
    </row>
    <row r="14" spans="1:35" x14ac:dyDescent="0.3">
      <c r="A14" s="1" t="s">
        <v>0</v>
      </c>
      <c r="B14" s="2" t="s">
        <v>22</v>
      </c>
      <c r="D14" s="3">
        <v>35.775220699999998</v>
      </c>
      <c r="E14" s="3">
        <v>64.224779299999994</v>
      </c>
      <c r="F14" s="3">
        <v>79.244262899999995</v>
      </c>
      <c r="G14" s="3">
        <v>54.593990599999998</v>
      </c>
      <c r="H14" s="3">
        <v>78.622695199999995</v>
      </c>
      <c r="I14" s="3">
        <v>64.649088399999997</v>
      </c>
      <c r="AE14" t="s">
        <v>11</v>
      </c>
      <c r="AF14" t="s">
        <v>9</v>
      </c>
      <c r="AG14" t="s">
        <v>18</v>
      </c>
      <c r="AH14" t="s">
        <v>19</v>
      </c>
      <c r="AI14" t="s">
        <v>20</v>
      </c>
    </row>
    <row r="15" spans="1:35" x14ac:dyDescent="0.3">
      <c r="A15" s="1" t="s">
        <v>1</v>
      </c>
      <c r="B15" s="2" t="s">
        <v>22</v>
      </c>
      <c r="D15" s="3">
        <v>7.6394462000000001</v>
      </c>
      <c r="E15" s="3">
        <v>92.360553800000005</v>
      </c>
      <c r="F15" s="3">
        <v>91.233837399999999</v>
      </c>
      <c r="G15" s="3">
        <v>78.755202400000002</v>
      </c>
      <c r="H15" s="3">
        <v>97.2696246</v>
      </c>
      <c r="I15" s="3">
        <v>84.536501200000004</v>
      </c>
      <c r="AE15" t="s">
        <v>27</v>
      </c>
      <c r="AF15" s="6">
        <v>89.79824316666668</v>
      </c>
      <c r="AG15" s="6">
        <v>84.659051099999999</v>
      </c>
      <c r="AH15" s="6">
        <v>87.696433500000012</v>
      </c>
      <c r="AI15" s="6">
        <v>96.160465266666662</v>
      </c>
    </row>
    <row r="16" spans="1:35" x14ac:dyDescent="0.3">
      <c r="A16" s="1" t="s">
        <v>2</v>
      </c>
      <c r="B16" s="2" t="s">
        <v>22</v>
      </c>
      <c r="D16" s="3">
        <v>5.1070922999999997</v>
      </c>
      <c r="E16" s="3">
        <v>94.892907699999995</v>
      </c>
      <c r="F16" s="3">
        <v>96.014819299999999</v>
      </c>
      <c r="G16" s="3">
        <v>85.516810800000002</v>
      </c>
      <c r="H16" s="3">
        <v>98.597554500000001</v>
      </c>
      <c r="I16" s="3">
        <v>90.462264200000007</v>
      </c>
      <c r="AE16" t="s">
        <v>24</v>
      </c>
      <c r="AF16" s="6">
        <v>73.237957777777794</v>
      </c>
      <c r="AG16" s="6">
        <v>82.432764055555552</v>
      </c>
      <c r="AH16" s="6">
        <v>86.716279111111106</v>
      </c>
      <c r="AI16" s="6">
        <v>87.627556333333345</v>
      </c>
    </row>
    <row r="17" spans="1:35" ht="15" x14ac:dyDescent="0.35">
      <c r="A17" s="1" t="s">
        <v>3</v>
      </c>
      <c r="B17" s="2" t="s">
        <v>22</v>
      </c>
      <c r="D17" s="3">
        <v>9.9883649999999999</v>
      </c>
      <c r="E17" s="3">
        <v>90.011634999999998</v>
      </c>
      <c r="F17" s="3">
        <v>77.677762299999998</v>
      </c>
      <c r="G17" s="3">
        <v>98.062843200000003</v>
      </c>
      <c r="H17" s="3">
        <v>86.016500199999996</v>
      </c>
      <c r="I17" s="3">
        <v>86.688016200000007</v>
      </c>
      <c r="AE17" s="7" t="s">
        <v>28</v>
      </c>
      <c r="AF17" s="6">
        <v>75.426441437500017</v>
      </c>
      <c r="AG17" s="6">
        <v>81.024463949999998</v>
      </c>
      <c r="AH17" s="6">
        <v>86.303689137500001</v>
      </c>
      <c r="AI17" s="6">
        <v>87.38543030000001</v>
      </c>
    </row>
    <row r="18" spans="1:35" x14ac:dyDescent="0.3">
      <c r="A18" s="1" t="s">
        <v>4</v>
      </c>
      <c r="B18" s="2" t="s">
        <v>22</v>
      </c>
      <c r="D18" s="3">
        <v>47.036271800000002</v>
      </c>
      <c r="E18" s="3">
        <v>52.963728199999998</v>
      </c>
      <c r="F18" s="3">
        <v>88.959816700000005</v>
      </c>
      <c r="G18" s="3">
        <v>38.254443100000003</v>
      </c>
      <c r="H18" s="3">
        <v>88.523055999999997</v>
      </c>
      <c r="I18" s="3">
        <v>53.501993400000003</v>
      </c>
    </row>
    <row r="19" spans="1:35" x14ac:dyDescent="0.3">
      <c r="A19" s="1" t="s">
        <v>5</v>
      </c>
      <c r="B19" s="2" t="s">
        <v>22</v>
      </c>
      <c r="D19" s="3">
        <v>18.7443268</v>
      </c>
      <c r="E19" s="3">
        <v>81.255673200000004</v>
      </c>
      <c r="F19" s="3">
        <v>80.284571700000001</v>
      </c>
      <c r="G19" s="3">
        <v>61.898616199999999</v>
      </c>
      <c r="H19" s="3">
        <v>91.7551433</v>
      </c>
      <c r="I19" s="3">
        <v>69.902833999999999</v>
      </c>
    </row>
    <row r="20" spans="1:35" x14ac:dyDescent="0.3">
      <c r="A20" s="1" t="s">
        <v>6</v>
      </c>
      <c r="B20" s="2" t="s">
        <v>22</v>
      </c>
      <c r="D20" s="3">
        <v>50.601589099999998</v>
      </c>
      <c r="E20" s="3">
        <v>49.398410900000002</v>
      </c>
      <c r="F20" s="3">
        <v>39.868916499999997</v>
      </c>
      <c r="G20" s="3">
        <v>33.331390300000002</v>
      </c>
      <c r="H20" s="3">
        <v>61.654068500000001</v>
      </c>
      <c r="I20" s="3">
        <v>36.308219800000003</v>
      </c>
    </row>
    <row r="21" spans="1:35" x14ac:dyDescent="0.3">
      <c r="A21" s="1" t="s">
        <v>7</v>
      </c>
      <c r="B21" s="2" t="s">
        <v>22</v>
      </c>
      <c r="D21" s="3">
        <v>27.349027100000001</v>
      </c>
      <c r="E21" s="3">
        <v>72.650972899999999</v>
      </c>
      <c r="F21" s="3">
        <v>93.6991649</v>
      </c>
      <c r="G21" s="3">
        <v>45.690111100000003</v>
      </c>
      <c r="H21" s="3">
        <v>97.202157400000004</v>
      </c>
      <c r="I21" s="3">
        <v>61.426895600000002</v>
      </c>
      <c r="AE21" s="1" t="s">
        <v>12</v>
      </c>
      <c r="AF21" t="s">
        <v>9</v>
      </c>
      <c r="AG21" t="s">
        <v>18</v>
      </c>
      <c r="AH21" t="s">
        <v>19</v>
      </c>
      <c r="AI21" t="s">
        <v>20</v>
      </c>
    </row>
    <row r="22" spans="1:35" x14ac:dyDescent="0.3">
      <c r="A22" s="1" t="s">
        <v>8</v>
      </c>
      <c r="B22" s="2" t="s">
        <v>22</v>
      </c>
      <c r="D22" s="3">
        <v>27.219708399999998</v>
      </c>
      <c r="E22" s="3">
        <v>72.780291599999998</v>
      </c>
      <c r="F22" s="3">
        <v>94.911724800000002</v>
      </c>
      <c r="G22" s="3">
        <v>50.522916799999997</v>
      </c>
      <c r="H22" s="3">
        <v>97.046923399999997</v>
      </c>
      <c r="I22" s="3">
        <v>65.943259699999999</v>
      </c>
      <c r="AE22" t="s">
        <v>23</v>
      </c>
      <c r="AF22" t="e">
        <f>AVERAGE(K22:K23,K25)</f>
        <v>#DIV/0!</v>
      </c>
      <c r="AG22" t="e">
        <f>AVERAGE(K34:K35,K37)</f>
        <v>#DIV/0!</v>
      </c>
      <c r="AH22" t="e">
        <f>AVERAGE(K45:K46,K48)</f>
        <v>#DIV/0!</v>
      </c>
      <c r="AI22" t="e">
        <f>AVERAGE(K56:K57,K59)</f>
        <v>#DIV/0!</v>
      </c>
    </row>
    <row r="23" spans="1:35" x14ac:dyDescent="0.3">
      <c r="A23" s="1"/>
      <c r="AE23" t="s">
        <v>24</v>
      </c>
      <c r="AF23" t="e">
        <f>AVERAGE(K20:K28)</f>
        <v>#DIV/0!</v>
      </c>
      <c r="AG23" t="e">
        <f>AVERAGE(K32:K40)</f>
        <v>#DIV/0!</v>
      </c>
      <c r="AH23" t="e">
        <f>AVERAGE(K43:K51)</f>
        <v>#DIV/0!</v>
      </c>
      <c r="AI23" t="e">
        <f>AVERAGE(K54:K62)</f>
        <v>#DIV/0!</v>
      </c>
    </row>
    <row r="24" spans="1:35" x14ac:dyDescent="0.3">
      <c r="A24" s="1" t="s">
        <v>19</v>
      </c>
      <c r="B24" s="1" t="s">
        <v>10</v>
      </c>
      <c r="C24" s="1" t="s">
        <v>14</v>
      </c>
      <c r="D24" s="1" t="s">
        <v>13</v>
      </c>
      <c r="E24" s="1" t="s">
        <v>12</v>
      </c>
      <c r="F24" s="1" t="s">
        <v>11</v>
      </c>
      <c r="G24" s="1" t="s">
        <v>15</v>
      </c>
      <c r="H24" s="3" t="s">
        <v>21</v>
      </c>
      <c r="I24" s="1" t="s">
        <v>16</v>
      </c>
      <c r="AE24" t="s">
        <v>25</v>
      </c>
      <c r="AF24" t="e">
        <f>AVERAGE(K20:K26,K28)</f>
        <v>#DIV/0!</v>
      </c>
      <c r="AG24" t="e">
        <f>AVERAGE(K32:K38,K40)</f>
        <v>#DIV/0!</v>
      </c>
      <c r="AH24" t="e">
        <f>AVERAGE(K43:K49,K51)</f>
        <v>#DIV/0!</v>
      </c>
      <c r="AI24" t="e">
        <f>AVERAGE(K54:K60,K62)</f>
        <v>#DIV/0!</v>
      </c>
    </row>
    <row r="25" spans="1:35" x14ac:dyDescent="0.3">
      <c r="A25" s="1" t="s">
        <v>0</v>
      </c>
      <c r="B25" s="2" t="s">
        <v>22</v>
      </c>
      <c r="D25" s="3">
        <v>31.113523199999999</v>
      </c>
      <c r="E25" s="3">
        <v>68.886476799999997</v>
      </c>
      <c r="F25" s="3">
        <v>80.147213500000007</v>
      </c>
      <c r="G25" s="3">
        <v>62.315364899999999</v>
      </c>
      <c r="H25" s="3">
        <v>78.176774300000005</v>
      </c>
      <c r="I25" s="3">
        <v>70.115295000000003</v>
      </c>
    </row>
    <row r="26" spans="1:35" x14ac:dyDescent="0.3">
      <c r="A26" s="1" t="s">
        <v>1</v>
      </c>
      <c r="B26" s="2" t="s">
        <v>22</v>
      </c>
      <c r="D26" s="3">
        <v>9.5620627000000002</v>
      </c>
      <c r="E26" s="3">
        <v>90.437937300000002</v>
      </c>
      <c r="F26" s="3">
        <v>90.739045099999998</v>
      </c>
      <c r="G26" s="3">
        <v>75.558218100000005</v>
      </c>
      <c r="H26" s="3">
        <v>96.735973400000006</v>
      </c>
      <c r="I26" s="3">
        <v>82.455723300000002</v>
      </c>
    </row>
    <row r="27" spans="1:35" x14ac:dyDescent="0.3">
      <c r="A27" s="1" t="s">
        <v>2</v>
      </c>
      <c r="B27" s="2" t="s">
        <v>22</v>
      </c>
      <c r="D27" s="3">
        <v>2.3339435000000002</v>
      </c>
      <c r="E27" s="3">
        <v>97.666056499999996</v>
      </c>
      <c r="F27" s="3">
        <v>93.550640299999998</v>
      </c>
      <c r="G27" s="3">
        <v>98.047828199999998</v>
      </c>
      <c r="H27" s="3">
        <v>97.526343999999995</v>
      </c>
      <c r="I27" s="3">
        <v>95.746455400000002</v>
      </c>
    </row>
    <row r="28" spans="1:35" x14ac:dyDescent="0.3">
      <c r="A28" s="1" t="s">
        <v>3</v>
      </c>
      <c r="B28" s="2" t="s">
        <v>22</v>
      </c>
      <c r="D28" s="3">
        <v>10.6235263</v>
      </c>
      <c r="E28" s="3">
        <v>89.376473700000005</v>
      </c>
      <c r="F28" s="3">
        <v>90.710865600000005</v>
      </c>
      <c r="G28" s="3">
        <v>86.129957300000001</v>
      </c>
      <c r="H28" s="3">
        <v>92.234743499999993</v>
      </c>
      <c r="I28" s="3">
        <v>88.361079200000006</v>
      </c>
    </row>
    <row r="29" spans="1:35" x14ac:dyDescent="0.3">
      <c r="A29" s="1" t="s">
        <v>4</v>
      </c>
      <c r="B29" s="2" t="s">
        <v>22</v>
      </c>
      <c r="D29" s="3">
        <v>30.424460199999999</v>
      </c>
      <c r="E29" s="3">
        <v>69.575539800000001</v>
      </c>
      <c r="F29" s="3">
        <v>91.027600500000005</v>
      </c>
      <c r="G29" s="3">
        <v>54.406233200000003</v>
      </c>
      <c r="H29" s="3">
        <v>92.053507400000001</v>
      </c>
      <c r="I29" s="3">
        <v>68.106144700000002</v>
      </c>
    </row>
    <row r="30" spans="1:35" x14ac:dyDescent="0.3">
      <c r="A30" s="1" t="s">
        <v>5</v>
      </c>
      <c r="B30" s="2" t="s">
        <v>22</v>
      </c>
      <c r="D30" s="3">
        <v>24.442270100000002</v>
      </c>
      <c r="E30" s="3">
        <v>75.557729899999998</v>
      </c>
      <c r="F30" s="3">
        <v>78.827794600000004</v>
      </c>
      <c r="G30" s="3">
        <v>53.183856499999997</v>
      </c>
      <c r="H30" s="3">
        <v>90.475672700000004</v>
      </c>
      <c r="I30" s="3">
        <v>63.515092500000002</v>
      </c>
    </row>
    <row r="31" spans="1:35" x14ac:dyDescent="0.3">
      <c r="A31" s="1" t="s">
        <v>6</v>
      </c>
      <c r="B31" s="2" t="s">
        <v>22</v>
      </c>
      <c r="D31" s="3">
        <v>49.1466797</v>
      </c>
      <c r="E31" s="3">
        <v>50.8533203</v>
      </c>
      <c r="F31" s="3">
        <v>69.007901700000005</v>
      </c>
      <c r="G31" s="3">
        <v>40.534268500000003</v>
      </c>
      <c r="H31" s="3">
        <v>68.633374799999999</v>
      </c>
      <c r="I31" s="3">
        <v>51.070465499999997</v>
      </c>
    </row>
    <row r="32" spans="1:35" x14ac:dyDescent="0.3">
      <c r="A32" s="1" t="s">
        <v>7</v>
      </c>
      <c r="B32" s="2" t="s">
        <v>22</v>
      </c>
      <c r="D32" s="3">
        <v>25.707393400000001</v>
      </c>
      <c r="E32" s="3">
        <v>74.292606599999999</v>
      </c>
      <c r="F32" s="3">
        <v>90.016998900000004</v>
      </c>
      <c r="G32" s="3">
        <v>44.584768500000003</v>
      </c>
      <c r="H32" s="3">
        <v>96.331838099999999</v>
      </c>
      <c r="I32" s="3">
        <v>59.6334971</v>
      </c>
    </row>
    <row r="33" spans="1:9" x14ac:dyDescent="0.3">
      <c r="A33" s="1" t="s">
        <v>8</v>
      </c>
      <c r="B33" s="2" t="s">
        <v>22</v>
      </c>
      <c r="D33" s="3">
        <v>13.3105913</v>
      </c>
      <c r="E33" s="3">
        <v>86.689408700000001</v>
      </c>
      <c r="F33" s="3">
        <v>96.4184518</v>
      </c>
      <c r="G33" s="3">
        <v>69.230143200000001</v>
      </c>
      <c r="H33" s="3">
        <v>98.2911529</v>
      </c>
      <c r="I33" s="3">
        <v>80.593055800000002</v>
      </c>
    </row>
    <row r="34" spans="1:9" x14ac:dyDescent="0.3">
      <c r="A34" s="1"/>
    </row>
    <row r="35" spans="1:9" x14ac:dyDescent="0.3">
      <c r="A35" s="1" t="s">
        <v>20</v>
      </c>
      <c r="B35" s="1" t="s">
        <v>10</v>
      </c>
      <c r="C35" s="1" t="s">
        <v>14</v>
      </c>
      <c r="D35" s="1" t="s">
        <v>13</v>
      </c>
      <c r="E35" s="1" t="s">
        <v>12</v>
      </c>
      <c r="F35" s="1" t="s">
        <v>11</v>
      </c>
      <c r="G35" s="1" t="s">
        <v>15</v>
      </c>
      <c r="H35" s="3" t="s">
        <v>21</v>
      </c>
      <c r="I35" s="1" t="s">
        <v>16</v>
      </c>
    </row>
    <row r="36" spans="1:9" x14ac:dyDescent="0.3">
      <c r="A36" s="1" t="s">
        <v>0</v>
      </c>
      <c r="B36" s="2" t="s">
        <v>22</v>
      </c>
      <c r="D36" s="3">
        <v>36.412644</v>
      </c>
      <c r="E36" s="3">
        <v>63.587356</v>
      </c>
      <c r="F36" s="3">
        <v>93.979001499999995</v>
      </c>
      <c r="G36" s="3">
        <v>61.9754133</v>
      </c>
      <c r="H36" s="3">
        <v>74.1013825</v>
      </c>
      <c r="I36" s="3">
        <v>74.6934605</v>
      </c>
    </row>
    <row r="37" spans="1:9" x14ac:dyDescent="0.3">
      <c r="A37" s="1" t="s">
        <v>1</v>
      </c>
      <c r="B37" s="2" t="s">
        <v>22</v>
      </c>
      <c r="D37" s="3">
        <v>14.157006000000001</v>
      </c>
      <c r="E37" s="3">
        <v>85.842994000000004</v>
      </c>
      <c r="F37" s="3">
        <v>86.137118700000002</v>
      </c>
      <c r="G37" s="3">
        <v>61.465517200000001</v>
      </c>
      <c r="H37" s="3">
        <v>95.913461499999997</v>
      </c>
      <c r="I37" s="3">
        <v>71.739403800000005</v>
      </c>
    </row>
    <row r="38" spans="1:9" x14ac:dyDescent="0.3">
      <c r="A38" s="1" t="s">
        <v>2</v>
      </c>
      <c r="B38" s="2" t="s">
        <v>22</v>
      </c>
      <c r="D38" s="3">
        <v>4.6626475000000003</v>
      </c>
      <c r="E38" s="3">
        <v>95.337352499999994</v>
      </c>
      <c r="F38" s="3">
        <v>94.911937399999999</v>
      </c>
      <c r="G38" s="3">
        <v>88.201864099999995</v>
      </c>
      <c r="H38" s="3">
        <v>98.1416957</v>
      </c>
      <c r="I38" s="3">
        <v>91.433957800000002</v>
      </c>
    </row>
    <row r="39" spans="1:9" x14ac:dyDescent="0.3">
      <c r="A39" s="1" t="s">
        <v>3</v>
      </c>
      <c r="B39" s="2" t="s">
        <v>22</v>
      </c>
      <c r="D39" s="3">
        <v>1.1907827</v>
      </c>
      <c r="E39" s="3">
        <v>98.8092173</v>
      </c>
      <c r="F39" s="3">
        <v>99.274376399999994</v>
      </c>
      <c r="G39" s="3">
        <v>97.956443899999996</v>
      </c>
      <c r="H39" s="3">
        <v>99.456521699999996</v>
      </c>
      <c r="I39" s="3">
        <v>98.611006799999998</v>
      </c>
    </row>
    <row r="40" spans="1:9" x14ac:dyDescent="0.3">
      <c r="A40" s="1" t="s">
        <v>4</v>
      </c>
      <c r="B40" s="2" t="s">
        <v>22</v>
      </c>
      <c r="D40" s="3">
        <v>16.3893871</v>
      </c>
      <c r="E40" s="3">
        <v>83.610612900000007</v>
      </c>
      <c r="F40" s="3">
        <v>84.666770200000002</v>
      </c>
      <c r="G40" s="3">
        <v>76.620272700000001</v>
      </c>
      <c r="H40" s="3">
        <v>89.1011484</v>
      </c>
      <c r="I40" s="3">
        <v>80.4428044</v>
      </c>
    </row>
    <row r="41" spans="1:9" x14ac:dyDescent="0.3">
      <c r="A41" s="1" t="s">
        <v>5</v>
      </c>
      <c r="B41" s="2" t="s">
        <v>22</v>
      </c>
      <c r="D41" s="3">
        <v>19.7509579</v>
      </c>
      <c r="E41" s="3">
        <v>80.249042099999997</v>
      </c>
      <c r="F41" s="3">
        <v>94.295081999999994</v>
      </c>
      <c r="G41" s="3">
        <v>60.369437400000002</v>
      </c>
      <c r="H41" s="3">
        <v>96.934460900000005</v>
      </c>
      <c r="I41" s="3">
        <v>73.6114666</v>
      </c>
    </row>
    <row r="42" spans="1:9" x14ac:dyDescent="0.3">
      <c r="A42" s="1" t="s">
        <v>6</v>
      </c>
      <c r="B42" s="2" t="s">
        <v>22</v>
      </c>
      <c r="D42" s="3">
        <v>52.342601500000001</v>
      </c>
      <c r="E42" s="3">
        <v>47.657398499999999</v>
      </c>
      <c r="F42" s="3">
        <v>51.181862000000002</v>
      </c>
      <c r="G42" s="3">
        <v>38.183781199999999</v>
      </c>
      <c r="H42" s="3">
        <v>58.462169899999999</v>
      </c>
      <c r="I42" s="3">
        <v>43.737547200000002</v>
      </c>
    </row>
    <row r="43" spans="1:9" x14ac:dyDescent="0.3">
      <c r="A43" s="1" t="s">
        <v>7</v>
      </c>
      <c r="B43" s="2" t="s">
        <v>22</v>
      </c>
      <c r="D43" s="3">
        <v>30.575401899999999</v>
      </c>
      <c r="E43" s="3">
        <v>69.424598099999997</v>
      </c>
      <c r="F43" s="3">
        <v>89.564564599999997</v>
      </c>
      <c r="G43" s="3">
        <v>34.574699299999999</v>
      </c>
      <c r="H43" s="3">
        <v>96.831908799999994</v>
      </c>
      <c r="I43" s="3">
        <v>49.890224799999999</v>
      </c>
    </row>
    <row r="44" spans="1:9" x14ac:dyDescent="0.3">
      <c r="A44" s="1" t="s">
        <v>8</v>
      </c>
      <c r="B44" s="2" t="s">
        <v>22</v>
      </c>
      <c r="D44" s="3">
        <v>23.460076000000001</v>
      </c>
      <c r="E44" s="3">
        <v>76.539923999999999</v>
      </c>
      <c r="F44" s="3">
        <v>94.637294199999999</v>
      </c>
      <c r="G44">
        <v>55.133523500000003</v>
      </c>
      <c r="H44">
        <v>97.012149800000003</v>
      </c>
      <c r="I44">
        <v>69.675622500000003</v>
      </c>
    </row>
    <row r="46" spans="1:9" x14ac:dyDescent="0.3">
      <c r="C4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front_full_face</vt:lpstr>
      <vt:lpstr>front_eyes_only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Apaolaza</dc:creator>
  <cp:lastModifiedBy>Aitor Apaolaza</cp:lastModifiedBy>
  <dcterms:created xsi:type="dcterms:W3CDTF">2016-01-12T18:38:56Z</dcterms:created>
  <dcterms:modified xsi:type="dcterms:W3CDTF">2016-01-13T01:27:57Z</dcterms:modified>
</cp:coreProperties>
</file>